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user/Library/Mobile Documents/com~apple~CloudDocs/柔道連盟(黒田)/4 少年強化選手選考会/"/>
    </mc:Choice>
  </mc:AlternateContent>
  <xr:revisionPtr revIDLastSave="0" documentId="13_ncr:1_{DBD47181-BDAE-6242-8237-1F6512E607AA}" xr6:coauthVersionLast="47" xr6:coauthVersionMax="47" xr10:uidLastSave="{00000000-0000-0000-0000-000000000000}"/>
  <bookViews>
    <workbookView xWindow="0" yWindow="500" windowWidth="22280" windowHeight="15820" xr2:uid="{00000000-000D-0000-FFFF-FFFF00000000}"/>
  </bookViews>
  <sheets>
    <sheet name="申込みデータ入力" sheetId="22" r:id="rId1"/>
    <sheet name="男子" sheetId="6" r:id="rId2"/>
    <sheet name="女子" sheetId="23" r:id="rId3"/>
    <sheet name="学校番号" sheetId="20" r:id="rId4"/>
    <sheet name="データ" sheetId="3" r:id="rId5"/>
  </sheets>
  <definedNames>
    <definedName name="_xlnm.Print_Area" localSheetId="2">女子!$C$2:$K$39</definedName>
    <definedName name="_xlnm.Print_Area" localSheetId="0">申込みデータ入力!$B$1:$L$65</definedName>
    <definedName name="_xlnm.Print_Area" localSheetId="1">男子!$C$2:$K$40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23" l="1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7" i="23"/>
  <c r="J38" i="23"/>
  <c r="J39" i="23"/>
  <c r="J17" i="23"/>
  <c r="J16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17" i="23"/>
  <c r="K16" i="23"/>
  <c r="C17" i="6"/>
  <c r="D17" i="6"/>
  <c r="E17" i="6"/>
  <c r="F17" i="6"/>
  <c r="G17" i="6"/>
  <c r="H17" i="6"/>
  <c r="I17" i="6"/>
  <c r="J17" i="6"/>
  <c r="K17" i="6"/>
  <c r="C18" i="6"/>
  <c r="D18" i="6"/>
  <c r="E18" i="6"/>
  <c r="F18" i="6"/>
  <c r="G18" i="6"/>
  <c r="H18" i="6"/>
  <c r="I18" i="6"/>
  <c r="J18" i="6"/>
  <c r="K18" i="6"/>
  <c r="C19" i="6"/>
  <c r="D19" i="6"/>
  <c r="E19" i="6"/>
  <c r="F19" i="6"/>
  <c r="G19" i="6"/>
  <c r="H19" i="6"/>
  <c r="I19" i="6"/>
  <c r="J19" i="6"/>
  <c r="K19" i="6"/>
  <c r="C20" i="6"/>
  <c r="D20" i="6"/>
  <c r="E20" i="6"/>
  <c r="F20" i="6"/>
  <c r="G20" i="6"/>
  <c r="H20" i="6"/>
  <c r="I20" i="6"/>
  <c r="J20" i="6"/>
  <c r="K20" i="6"/>
  <c r="C21" i="6"/>
  <c r="D21" i="6"/>
  <c r="E21" i="6"/>
  <c r="F21" i="6"/>
  <c r="G21" i="6"/>
  <c r="H21" i="6"/>
  <c r="I21" i="6"/>
  <c r="J21" i="6"/>
  <c r="K21" i="6"/>
  <c r="C22" i="6"/>
  <c r="D22" i="6"/>
  <c r="E22" i="6"/>
  <c r="F22" i="6"/>
  <c r="G22" i="6"/>
  <c r="H22" i="6"/>
  <c r="I22" i="6"/>
  <c r="J22" i="6"/>
  <c r="K22" i="6"/>
  <c r="C23" i="6"/>
  <c r="D23" i="6"/>
  <c r="E23" i="6"/>
  <c r="F23" i="6"/>
  <c r="G23" i="6"/>
  <c r="H23" i="6"/>
  <c r="I23" i="6"/>
  <c r="J23" i="6"/>
  <c r="K23" i="6"/>
  <c r="C24" i="6"/>
  <c r="D24" i="6"/>
  <c r="E24" i="6"/>
  <c r="F24" i="6"/>
  <c r="G24" i="6"/>
  <c r="H24" i="6"/>
  <c r="I24" i="6"/>
  <c r="J24" i="6"/>
  <c r="K24" i="6"/>
  <c r="C25" i="6"/>
  <c r="D25" i="6"/>
  <c r="E25" i="6"/>
  <c r="F25" i="6"/>
  <c r="G25" i="6"/>
  <c r="H25" i="6"/>
  <c r="I25" i="6"/>
  <c r="J25" i="6"/>
  <c r="K25" i="6"/>
  <c r="C26" i="6"/>
  <c r="D26" i="6"/>
  <c r="E26" i="6"/>
  <c r="F26" i="6"/>
  <c r="G26" i="6"/>
  <c r="H26" i="6"/>
  <c r="I26" i="6"/>
  <c r="J26" i="6"/>
  <c r="K26" i="6"/>
  <c r="C27" i="6"/>
  <c r="D27" i="6"/>
  <c r="E27" i="6"/>
  <c r="F27" i="6"/>
  <c r="G27" i="6"/>
  <c r="H27" i="6"/>
  <c r="I27" i="6"/>
  <c r="J27" i="6"/>
  <c r="K27" i="6"/>
  <c r="C28" i="6"/>
  <c r="D28" i="6"/>
  <c r="E28" i="6"/>
  <c r="F28" i="6"/>
  <c r="G28" i="6"/>
  <c r="H28" i="6"/>
  <c r="I28" i="6"/>
  <c r="J28" i="6"/>
  <c r="K28" i="6"/>
  <c r="C29" i="6"/>
  <c r="D29" i="6"/>
  <c r="E29" i="6"/>
  <c r="F29" i="6"/>
  <c r="G29" i="6"/>
  <c r="H29" i="6"/>
  <c r="I29" i="6"/>
  <c r="J29" i="6"/>
  <c r="K29" i="6"/>
  <c r="C30" i="6"/>
  <c r="D30" i="6"/>
  <c r="E30" i="6"/>
  <c r="F30" i="6"/>
  <c r="G30" i="6"/>
  <c r="H30" i="6"/>
  <c r="I30" i="6"/>
  <c r="J30" i="6"/>
  <c r="K30" i="6"/>
  <c r="C31" i="6"/>
  <c r="D31" i="6"/>
  <c r="E31" i="6"/>
  <c r="F31" i="6"/>
  <c r="G31" i="6"/>
  <c r="H31" i="6"/>
  <c r="I31" i="6"/>
  <c r="J31" i="6"/>
  <c r="K31" i="6"/>
  <c r="C32" i="6"/>
  <c r="D32" i="6"/>
  <c r="E32" i="6"/>
  <c r="F32" i="6"/>
  <c r="G32" i="6"/>
  <c r="H32" i="6"/>
  <c r="I32" i="6"/>
  <c r="J32" i="6"/>
  <c r="K32" i="6"/>
  <c r="C33" i="6"/>
  <c r="D33" i="6"/>
  <c r="E33" i="6"/>
  <c r="F33" i="6"/>
  <c r="G33" i="6"/>
  <c r="H33" i="6"/>
  <c r="I33" i="6"/>
  <c r="J33" i="6"/>
  <c r="K33" i="6"/>
  <c r="C34" i="6"/>
  <c r="D34" i="6"/>
  <c r="E34" i="6"/>
  <c r="F34" i="6"/>
  <c r="G34" i="6"/>
  <c r="H34" i="6"/>
  <c r="I34" i="6"/>
  <c r="J34" i="6"/>
  <c r="K34" i="6"/>
  <c r="C35" i="6"/>
  <c r="D35" i="6"/>
  <c r="E35" i="6"/>
  <c r="F35" i="6"/>
  <c r="G35" i="6"/>
  <c r="H35" i="6"/>
  <c r="I35" i="6"/>
  <c r="J35" i="6"/>
  <c r="K35" i="6"/>
  <c r="C36" i="6"/>
  <c r="D36" i="6"/>
  <c r="E36" i="6"/>
  <c r="F36" i="6"/>
  <c r="G36" i="6"/>
  <c r="H36" i="6"/>
  <c r="I36" i="6"/>
  <c r="J36" i="6"/>
  <c r="K36" i="6"/>
  <c r="C37" i="6"/>
  <c r="D37" i="6"/>
  <c r="E37" i="6"/>
  <c r="F37" i="6"/>
  <c r="G37" i="6"/>
  <c r="H37" i="6"/>
  <c r="I37" i="6"/>
  <c r="J37" i="6"/>
  <c r="K37" i="6"/>
  <c r="C38" i="6"/>
  <c r="D38" i="6"/>
  <c r="E38" i="6"/>
  <c r="F38" i="6"/>
  <c r="G38" i="6"/>
  <c r="H38" i="6"/>
  <c r="I38" i="6"/>
  <c r="J38" i="6"/>
  <c r="K38" i="6"/>
  <c r="C39" i="6"/>
  <c r="D39" i="6"/>
  <c r="E39" i="6"/>
  <c r="F39" i="6"/>
  <c r="G39" i="6"/>
  <c r="H39" i="6"/>
  <c r="I39" i="6"/>
  <c r="J39" i="6"/>
  <c r="K39" i="6"/>
  <c r="K40" i="6"/>
  <c r="J40" i="6"/>
  <c r="C40" i="6"/>
  <c r="D40" i="6"/>
  <c r="E40" i="6"/>
  <c r="F40" i="6"/>
  <c r="G40" i="6"/>
  <c r="H40" i="6"/>
  <c r="I40" i="6"/>
  <c r="E6" i="22"/>
  <c r="A2" i="3"/>
  <c r="G28" i="3"/>
  <c r="D28" i="3"/>
  <c r="E28" i="3"/>
  <c r="H28" i="3"/>
  <c r="C6" i="3"/>
  <c r="D6" i="3"/>
  <c r="E6" i="3"/>
  <c r="A1" i="3"/>
  <c r="F6" i="3"/>
  <c r="G6" i="3"/>
  <c r="H6" i="3"/>
  <c r="C7" i="3"/>
  <c r="D7" i="3"/>
  <c r="E7" i="3"/>
  <c r="F7" i="3"/>
  <c r="G7" i="3"/>
  <c r="H7" i="3"/>
  <c r="C8" i="3"/>
  <c r="D8" i="3"/>
  <c r="E8" i="3"/>
  <c r="F8" i="3"/>
  <c r="G8" i="3"/>
  <c r="H8" i="3"/>
  <c r="C9" i="3"/>
  <c r="D9" i="3"/>
  <c r="E9" i="3"/>
  <c r="F9" i="3"/>
  <c r="G9" i="3"/>
  <c r="H9" i="3"/>
  <c r="C10" i="3"/>
  <c r="D10" i="3"/>
  <c r="E10" i="3"/>
  <c r="F10" i="3"/>
  <c r="G10" i="3"/>
  <c r="H10" i="3"/>
  <c r="C11" i="3"/>
  <c r="D11" i="3"/>
  <c r="E11" i="3"/>
  <c r="F11" i="3"/>
  <c r="G11" i="3"/>
  <c r="H11" i="3"/>
  <c r="C12" i="3"/>
  <c r="D12" i="3"/>
  <c r="E12" i="3"/>
  <c r="F12" i="3"/>
  <c r="G12" i="3"/>
  <c r="H12" i="3"/>
  <c r="C13" i="3"/>
  <c r="D13" i="3"/>
  <c r="E13" i="3"/>
  <c r="F13" i="3"/>
  <c r="G13" i="3"/>
  <c r="H13" i="3"/>
  <c r="C14" i="3"/>
  <c r="D14" i="3"/>
  <c r="E14" i="3"/>
  <c r="F14" i="3"/>
  <c r="G14" i="3"/>
  <c r="H14" i="3"/>
  <c r="C15" i="3"/>
  <c r="D15" i="3"/>
  <c r="E15" i="3"/>
  <c r="F15" i="3"/>
  <c r="G15" i="3"/>
  <c r="H15" i="3"/>
  <c r="C16" i="3"/>
  <c r="D16" i="3"/>
  <c r="E16" i="3"/>
  <c r="F16" i="3"/>
  <c r="G16" i="3"/>
  <c r="H16" i="3"/>
  <c r="C17" i="3"/>
  <c r="D17" i="3"/>
  <c r="E17" i="3"/>
  <c r="F17" i="3"/>
  <c r="G17" i="3"/>
  <c r="H17" i="3"/>
  <c r="C18" i="3"/>
  <c r="D18" i="3"/>
  <c r="E18" i="3"/>
  <c r="F18" i="3"/>
  <c r="G18" i="3"/>
  <c r="H18" i="3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5" i="3"/>
  <c r="D25" i="3"/>
  <c r="E25" i="3"/>
  <c r="F25" i="3"/>
  <c r="G25" i="3"/>
  <c r="H25" i="3"/>
  <c r="C26" i="3"/>
  <c r="D26" i="3"/>
  <c r="E26" i="3"/>
  <c r="F26" i="3"/>
  <c r="G26" i="3"/>
  <c r="H26" i="3"/>
  <c r="C27" i="3"/>
  <c r="D27" i="3"/>
  <c r="E27" i="3"/>
  <c r="F27" i="3"/>
  <c r="G27" i="3"/>
  <c r="H27" i="3"/>
  <c r="C28" i="3"/>
  <c r="F28" i="3"/>
  <c r="C2" i="23"/>
  <c r="C2" i="6"/>
  <c r="N14" i="3"/>
  <c r="E7" i="22"/>
  <c r="D6" i="6"/>
  <c r="L6" i="3"/>
  <c r="J13" i="6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5" i="3"/>
  <c r="M5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D5" i="3"/>
  <c r="E5" i="3"/>
  <c r="C5" i="3"/>
  <c r="D10" i="23"/>
  <c r="D8" i="23"/>
  <c r="I39" i="23"/>
  <c r="H39" i="23"/>
  <c r="G39" i="23"/>
  <c r="F39" i="23"/>
  <c r="E39" i="23"/>
  <c r="D39" i="23"/>
  <c r="C39" i="23"/>
  <c r="I38" i="23"/>
  <c r="H38" i="23"/>
  <c r="G38" i="23"/>
  <c r="F38" i="23"/>
  <c r="E38" i="23"/>
  <c r="D38" i="23"/>
  <c r="C38" i="23"/>
  <c r="I37" i="23"/>
  <c r="H37" i="23"/>
  <c r="G37" i="23"/>
  <c r="F37" i="23"/>
  <c r="E37" i="23"/>
  <c r="D37" i="23"/>
  <c r="C37" i="23"/>
  <c r="I36" i="23"/>
  <c r="H36" i="23"/>
  <c r="G36" i="23"/>
  <c r="F36" i="23"/>
  <c r="E36" i="23"/>
  <c r="D36" i="23"/>
  <c r="C36" i="23"/>
  <c r="I35" i="23"/>
  <c r="H35" i="23"/>
  <c r="G35" i="23"/>
  <c r="F35" i="23"/>
  <c r="E35" i="23"/>
  <c r="D35" i="23"/>
  <c r="C35" i="23"/>
  <c r="I34" i="23"/>
  <c r="H34" i="23"/>
  <c r="G34" i="23"/>
  <c r="F34" i="23"/>
  <c r="E34" i="23"/>
  <c r="D34" i="23"/>
  <c r="C34" i="23"/>
  <c r="I33" i="23"/>
  <c r="H33" i="23"/>
  <c r="G33" i="23"/>
  <c r="F33" i="23"/>
  <c r="E33" i="23"/>
  <c r="D33" i="23"/>
  <c r="C33" i="23"/>
  <c r="I32" i="23"/>
  <c r="H32" i="23"/>
  <c r="G32" i="23"/>
  <c r="F32" i="23"/>
  <c r="E32" i="23"/>
  <c r="D32" i="23"/>
  <c r="C32" i="23"/>
  <c r="I31" i="23"/>
  <c r="H31" i="23"/>
  <c r="G31" i="23"/>
  <c r="F31" i="23"/>
  <c r="E31" i="23"/>
  <c r="D31" i="23"/>
  <c r="C31" i="23"/>
  <c r="I30" i="23"/>
  <c r="H30" i="23"/>
  <c r="G30" i="23"/>
  <c r="F30" i="23"/>
  <c r="E30" i="23"/>
  <c r="D30" i="23"/>
  <c r="C30" i="23"/>
  <c r="I29" i="23"/>
  <c r="H29" i="23"/>
  <c r="G29" i="23"/>
  <c r="F29" i="23"/>
  <c r="E29" i="23"/>
  <c r="D29" i="23"/>
  <c r="C29" i="23"/>
  <c r="I28" i="23"/>
  <c r="H28" i="23"/>
  <c r="G28" i="23"/>
  <c r="F28" i="23"/>
  <c r="E28" i="23"/>
  <c r="D28" i="23"/>
  <c r="C28" i="23"/>
  <c r="I27" i="23"/>
  <c r="H27" i="23"/>
  <c r="G27" i="23"/>
  <c r="F27" i="23"/>
  <c r="E27" i="23"/>
  <c r="D27" i="23"/>
  <c r="C27" i="23"/>
  <c r="I26" i="23"/>
  <c r="H26" i="23"/>
  <c r="G26" i="23"/>
  <c r="F26" i="23"/>
  <c r="E26" i="23"/>
  <c r="D26" i="23"/>
  <c r="C26" i="23"/>
  <c r="I25" i="23"/>
  <c r="H25" i="23"/>
  <c r="G25" i="23"/>
  <c r="F25" i="23"/>
  <c r="E25" i="23"/>
  <c r="D25" i="23"/>
  <c r="C25" i="23"/>
  <c r="I24" i="23"/>
  <c r="H24" i="23"/>
  <c r="G24" i="23"/>
  <c r="F24" i="23"/>
  <c r="E24" i="23"/>
  <c r="D24" i="23"/>
  <c r="C24" i="23"/>
  <c r="I23" i="23"/>
  <c r="H23" i="23"/>
  <c r="G23" i="23"/>
  <c r="F23" i="23"/>
  <c r="E23" i="23"/>
  <c r="D23" i="23"/>
  <c r="C23" i="23"/>
  <c r="I22" i="23"/>
  <c r="H22" i="23"/>
  <c r="G22" i="23"/>
  <c r="F22" i="23"/>
  <c r="E22" i="23"/>
  <c r="D22" i="23"/>
  <c r="C22" i="23"/>
  <c r="I21" i="23"/>
  <c r="H21" i="23"/>
  <c r="G21" i="23"/>
  <c r="F21" i="23"/>
  <c r="E21" i="23"/>
  <c r="D21" i="23"/>
  <c r="C21" i="23"/>
  <c r="I20" i="23"/>
  <c r="H20" i="23"/>
  <c r="G20" i="23"/>
  <c r="F20" i="23"/>
  <c r="E20" i="23"/>
  <c r="D20" i="23"/>
  <c r="C20" i="23"/>
  <c r="I19" i="23"/>
  <c r="H19" i="23"/>
  <c r="G19" i="23"/>
  <c r="F19" i="23"/>
  <c r="E19" i="23"/>
  <c r="D19" i="23"/>
  <c r="C19" i="23"/>
  <c r="I18" i="23"/>
  <c r="H18" i="23"/>
  <c r="G18" i="23"/>
  <c r="F18" i="23"/>
  <c r="E18" i="23"/>
  <c r="D18" i="23"/>
  <c r="C18" i="23"/>
  <c r="I17" i="23"/>
  <c r="H17" i="23"/>
  <c r="G17" i="23"/>
  <c r="F17" i="23"/>
  <c r="E17" i="23"/>
  <c r="D17" i="23"/>
  <c r="C17" i="23"/>
  <c r="I16" i="23"/>
  <c r="H16" i="23"/>
  <c r="G16" i="23"/>
  <c r="F16" i="23"/>
  <c r="E16" i="23"/>
  <c r="D16" i="23"/>
  <c r="C16" i="23"/>
  <c r="E13" i="23"/>
  <c r="E13" i="6"/>
  <c r="D10" i="6"/>
  <c r="D8" i="6"/>
  <c r="N19" i="3"/>
  <c r="N6" i="3"/>
  <c r="N22" i="3"/>
  <c r="N11" i="3"/>
  <c r="N7" i="3"/>
  <c r="N15" i="3"/>
  <c r="N23" i="3"/>
  <c r="N10" i="3"/>
  <c r="N18" i="3"/>
  <c r="N26" i="3"/>
  <c r="N27" i="3"/>
  <c r="N8" i="3"/>
  <c r="N12" i="3"/>
  <c r="N16" i="3"/>
  <c r="N20" i="3"/>
  <c r="N24" i="3"/>
  <c r="N28" i="3"/>
  <c r="N5" i="3"/>
  <c r="N9" i="3"/>
  <c r="N13" i="3"/>
  <c r="N17" i="3"/>
  <c r="N21" i="3"/>
  <c r="N25" i="3"/>
  <c r="F5" i="3"/>
  <c r="J13" i="23"/>
  <c r="D6" i="23"/>
  <c r="O6" i="3"/>
  <c r="P6" i="3"/>
  <c r="O7" i="3"/>
  <c r="P7" i="3"/>
  <c r="O8" i="3"/>
  <c r="P8" i="3"/>
  <c r="O9" i="3"/>
  <c r="P9" i="3"/>
  <c r="O10" i="3"/>
  <c r="P10" i="3"/>
  <c r="O11" i="3"/>
  <c r="P11" i="3"/>
  <c r="O12" i="3"/>
  <c r="P12" i="3"/>
  <c r="O13" i="3"/>
  <c r="P13" i="3"/>
  <c r="O14" i="3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O26" i="3"/>
  <c r="P26" i="3"/>
  <c r="O27" i="3"/>
  <c r="P27" i="3"/>
  <c r="O28" i="3"/>
  <c r="P28" i="3"/>
  <c r="O5" i="3"/>
  <c r="P5" i="3"/>
  <c r="G5" i="3"/>
  <c r="H5" i="3"/>
</calcChain>
</file>

<file path=xl/sharedStrings.xml><?xml version="1.0" encoding="utf-8"?>
<sst xmlns="http://schemas.openxmlformats.org/spreadsheetml/2006/main" count="249" uniqueCount="199">
  <si>
    <t>階級</t>
    <rPh sb="0" eb="2">
      <t>カイキュウ</t>
    </rPh>
    <phoneticPr fontId="2"/>
  </si>
  <si>
    <t>学校名</t>
    <rPh sb="0" eb="2">
      <t>ガッコウ</t>
    </rPh>
    <rPh sb="2" eb="3">
      <t>メイ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</si>
  <si>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</si>
  <si>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</si>
  <si>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</si>
  <si>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</si>
  <si>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校長名</t>
    <rPh sb="0" eb="2">
      <t>コウチョウ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</si>
  <si>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</si>
  <si>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段級</t>
    <rPh sb="0" eb="1">
      <t>ダン</t>
    </rPh>
    <rPh sb="1" eb="2">
      <t>キュウ</t>
    </rPh>
    <phoneticPr fontId="2"/>
  </si>
  <si>
    <t>男子</t>
    <rPh sb="0" eb="2">
      <t>ダンシ</t>
    </rPh>
    <phoneticPr fontId="2"/>
  </si>
  <si>
    <t>78超</t>
    <rPh sb="2" eb="3">
      <t>チョウ</t>
    </rPh>
    <phoneticPr fontId="2"/>
  </si>
  <si>
    <t>女子</t>
    <rPh sb="0" eb="2">
      <t>ジョシ</t>
    </rPh>
    <phoneticPr fontId="2"/>
  </si>
  <si>
    <t>100超</t>
    <rPh sb="3" eb="4">
      <t>チョウ</t>
    </rPh>
    <phoneticPr fontId="2"/>
  </si>
  <si>
    <t>ID番号(9桁)</t>
  </si>
  <si>
    <t>フリガナ</t>
    <phoneticPr fontId="2"/>
  </si>
  <si>
    <t>初</t>
    <rPh sb="0" eb="1">
      <t>ショ</t>
    </rPh>
    <phoneticPr fontId="2"/>
  </si>
  <si>
    <t>令和３年度　学校番号および学校名略称表(高体連)</t>
    <rPh sb="0" eb="2">
      <t>レイワ</t>
    </rPh>
    <rPh sb="3" eb="5">
      <t>ネンドヘイネンド</t>
    </rPh>
    <rPh sb="6" eb="8">
      <t>ガッコウ</t>
    </rPh>
    <rPh sb="8" eb="10">
      <t>バンゴウ</t>
    </rPh>
    <rPh sb="13" eb="16">
      <t>ガッコウメイ</t>
    </rPh>
    <rPh sb="16" eb="18">
      <t>リャクショウ</t>
    </rPh>
    <rPh sb="18" eb="19">
      <t>ヒョウ</t>
    </rPh>
    <rPh sb="20" eb="23">
      <t>コウタイレン</t>
    </rPh>
    <phoneticPr fontId="2"/>
  </si>
  <si>
    <t>前　橋</t>
  </si>
  <si>
    <t>前橋高等学校</t>
  </si>
  <si>
    <t>清　陵</t>
  </si>
  <si>
    <t>前橋清陵高等学校</t>
  </si>
  <si>
    <t>前　工</t>
  </si>
  <si>
    <t>前橋工業高等学校</t>
  </si>
  <si>
    <t>前　商</t>
  </si>
  <si>
    <t>前橋商業高等学校</t>
  </si>
  <si>
    <t>勢　農</t>
  </si>
  <si>
    <t>勢多農林高等学校</t>
  </si>
  <si>
    <t>前　女</t>
  </si>
  <si>
    <t>前橋女子高等学校</t>
  </si>
  <si>
    <t>市前橋</t>
    <rPh sb="0" eb="1">
      <t>シ</t>
    </rPh>
    <rPh sb="1" eb="3">
      <t>マエバシ</t>
    </rPh>
    <phoneticPr fontId="9"/>
  </si>
  <si>
    <t>市立前橋高等学校</t>
  </si>
  <si>
    <t>前　南</t>
  </si>
  <si>
    <t>前橋南高等学校</t>
  </si>
  <si>
    <t>共　愛</t>
  </si>
  <si>
    <t>共愛学園高等学校</t>
  </si>
  <si>
    <t>育　英</t>
  </si>
  <si>
    <t>前橋育英高等学校</t>
  </si>
  <si>
    <t>前　東</t>
  </si>
  <si>
    <t>前橋東高等学校</t>
  </si>
  <si>
    <t>前　西</t>
  </si>
  <si>
    <t>前橋西高等学校</t>
  </si>
  <si>
    <t>ろ　う</t>
  </si>
  <si>
    <t>聾学校高等学校</t>
  </si>
  <si>
    <t>伊　商</t>
  </si>
  <si>
    <t>伊勢崎商業高等学校</t>
  </si>
  <si>
    <t>伊　工</t>
  </si>
  <si>
    <t>伊勢崎工業高等学校</t>
  </si>
  <si>
    <t>清　明</t>
  </si>
  <si>
    <t>伊勢崎清明高等学校</t>
  </si>
  <si>
    <t>興　陽</t>
  </si>
  <si>
    <t>伊勢崎興陽高等学校</t>
  </si>
  <si>
    <t>玉　村</t>
  </si>
  <si>
    <t>玉村高等学校</t>
  </si>
  <si>
    <t>伊勢崎</t>
  </si>
  <si>
    <t>伊勢崎高等学校</t>
  </si>
  <si>
    <t>四ツ葉</t>
    <rPh sb="0" eb="1">
      <t>ヨ</t>
    </rPh>
    <rPh sb="2" eb="3">
      <t>ハ</t>
    </rPh>
    <phoneticPr fontId="9"/>
  </si>
  <si>
    <t>市立四ツ葉学園中等教育学校</t>
  </si>
  <si>
    <t>桐　生</t>
  </si>
  <si>
    <t>桐生高等学校</t>
  </si>
  <si>
    <t>桐　工</t>
  </si>
  <si>
    <t>桐生工業高等学校</t>
  </si>
  <si>
    <t>桐　商</t>
  </si>
  <si>
    <t>桐生市立商業高等学校</t>
  </si>
  <si>
    <t>桐　一</t>
  </si>
  <si>
    <t>桐生第一高等学校</t>
  </si>
  <si>
    <t>樹　徳</t>
  </si>
  <si>
    <t>樹徳高等学校</t>
  </si>
  <si>
    <t>大間々</t>
  </si>
  <si>
    <t>大間々高等学校</t>
  </si>
  <si>
    <t>清　桜</t>
    <rPh sb="0" eb="1">
      <t>キヨシ</t>
    </rPh>
    <rPh sb="2" eb="3">
      <t>サクラ</t>
    </rPh>
    <phoneticPr fontId="9"/>
  </si>
  <si>
    <t>桐生清桜高等学校</t>
  </si>
  <si>
    <t>太　田</t>
  </si>
  <si>
    <t>太田高等学校</t>
  </si>
  <si>
    <t>太　女</t>
  </si>
  <si>
    <t>太田女子高等学校</t>
  </si>
  <si>
    <t>太　工</t>
  </si>
  <si>
    <t>太田工業高等学校</t>
  </si>
  <si>
    <t>新田暁</t>
  </si>
  <si>
    <t>新田暁高等学校</t>
  </si>
  <si>
    <t>市太田</t>
    <rPh sb="0" eb="1">
      <t>シ</t>
    </rPh>
    <rPh sb="1" eb="3">
      <t>オオタ</t>
    </rPh>
    <phoneticPr fontId="9"/>
  </si>
  <si>
    <t>市立太田高等学校</t>
  </si>
  <si>
    <t>常　磐</t>
  </si>
  <si>
    <t>常磐高等学校</t>
  </si>
  <si>
    <t>太　東</t>
  </si>
  <si>
    <t>太田東高等学校</t>
  </si>
  <si>
    <t>太フ高</t>
  </si>
  <si>
    <t>太田フレックス高等学校</t>
  </si>
  <si>
    <t>ＧＫＡ</t>
  </si>
  <si>
    <t>ぐんま国際アカデミー高等学校</t>
  </si>
  <si>
    <t>館　林</t>
  </si>
  <si>
    <t>館林高等学校</t>
  </si>
  <si>
    <t>館　女</t>
  </si>
  <si>
    <t>館林女子高等学校</t>
  </si>
  <si>
    <t>板　倉</t>
  </si>
  <si>
    <t>板倉高等学校</t>
  </si>
  <si>
    <t>関　学</t>
  </si>
  <si>
    <t>関東学園大学附属高等学校</t>
  </si>
  <si>
    <t>大　泉</t>
  </si>
  <si>
    <t>大泉高等学校</t>
  </si>
  <si>
    <t>西邑楽</t>
  </si>
  <si>
    <t>西邑楽高等学校</t>
  </si>
  <si>
    <t>館商工</t>
  </si>
  <si>
    <t>館林商工高等学校</t>
  </si>
  <si>
    <t>渋　川</t>
  </si>
  <si>
    <t>渋川高等学校</t>
  </si>
  <si>
    <t>渋　女</t>
  </si>
  <si>
    <t>渋川女子高等学校</t>
  </si>
  <si>
    <t>渋　工</t>
  </si>
  <si>
    <t>渋川工業高等学校</t>
  </si>
  <si>
    <t>青　翠</t>
  </si>
  <si>
    <t>渋川青翠高等学校</t>
  </si>
  <si>
    <t>沼　田</t>
  </si>
  <si>
    <t>沼田高等学校</t>
  </si>
  <si>
    <t>尾　瀬</t>
  </si>
  <si>
    <t>尾瀬高等学校</t>
  </si>
  <si>
    <t>沼　女</t>
  </si>
  <si>
    <t>沼田女子高等学校</t>
  </si>
  <si>
    <t>利根実</t>
  </si>
  <si>
    <t>利根実業高等学校</t>
  </si>
  <si>
    <t>利　商</t>
  </si>
  <si>
    <t>利根商業高等学校</t>
  </si>
  <si>
    <t>嬬　恋</t>
  </si>
  <si>
    <t>嬬恋高等学校</t>
  </si>
  <si>
    <t>長野原</t>
  </si>
  <si>
    <t>長野原高等学校</t>
  </si>
  <si>
    <t>白　根</t>
  </si>
  <si>
    <t>白根開善高等学校</t>
  </si>
  <si>
    <t>吾中央</t>
    <rPh sb="0" eb="1">
      <t>ワレ</t>
    </rPh>
    <rPh sb="1" eb="3">
      <t>チュウオウ</t>
    </rPh>
    <phoneticPr fontId="9"/>
  </si>
  <si>
    <t>吾妻中央高等学校</t>
  </si>
  <si>
    <t>高　崎</t>
  </si>
  <si>
    <t>高崎高等学校</t>
  </si>
  <si>
    <t>高　工</t>
  </si>
  <si>
    <t>高崎工業高等学校</t>
  </si>
  <si>
    <t>高　商</t>
  </si>
  <si>
    <t>高崎商業高等学校</t>
  </si>
  <si>
    <t>高　女</t>
  </si>
  <si>
    <t>高崎女子高等学校</t>
  </si>
  <si>
    <t>高経附</t>
  </si>
  <si>
    <t>市立高崎経済大学附属高等学校</t>
  </si>
  <si>
    <t>農　二</t>
  </si>
  <si>
    <t>東京農業大学第二高等学校</t>
  </si>
  <si>
    <t>商大附</t>
  </si>
  <si>
    <t>高崎商科大学附属高等学校</t>
  </si>
  <si>
    <t>健大高</t>
  </si>
  <si>
    <t>高崎健康福祉大学高崎高等学校</t>
  </si>
  <si>
    <t>高　北</t>
  </si>
  <si>
    <t>高崎北高等学校</t>
  </si>
  <si>
    <t>榛　名</t>
  </si>
  <si>
    <t>榛名高等学校</t>
  </si>
  <si>
    <t>高　東</t>
  </si>
  <si>
    <t>高崎東高等学校</t>
  </si>
  <si>
    <t>県　央</t>
  </si>
  <si>
    <t>明和県央高等学校</t>
  </si>
  <si>
    <t>中央中等</t>
    <rPh sb="0" eb="2">
      <t>チュウオウ</t>
    </rPh>
    <rPh sb="2" eb="4">
      <t>チュウトウ</t>
    </rPh>
    <phoneticPr fontId="9"/>
  </si>
  <si>
    <t>中央中等教育学校</t>
  </si>
  <si>
    <t>吉　井</t>
  </si>
  <si>
    <t>吉井高等学校</t>
  </si>
  <si>
    <t>松井田</t>
  </si>
  <si>
    <t>松井田高等学校</t>
  </si>
  <si>
    <t>新　島</t>
  </si>
  <si>
    <t>新島学園高等学校</t>
  </si>
  <si>
    <t>安総合</t>
  </si>
  <si>
    <t>安中総合学園高等学校</t>
  </si>
  <si>
    <t>富　岡</t>
  </si>
  <si>
    <t>富岡高等学校</t>
  </si>
  <si>
    <t>富　実</t>
  </si>
  <si>
    <t>富岡実業高等学校</t>
  </si>
  <si>
    <t>下仁田</t>
  </si>
  <si>
    <t>下仁田高等学校</t>
  </si>
  <si>
    <t>藤　工</t>
  </si>
  <si>
    <t>藤岡工業高等学校</t>
  </si>
  <si>
    <t>万　場</t>
  </si>
  <si>
    <t>万場高等学校</t>
  </si>
  <si>
    <t>藤　北</t>
  </si>
  <si>
    <t>藤岡北高等学校</t>
  </si>
  <si>
    <t>藤中央</t>
  </si>
  <si>
    <t>藤岡中央高等学校</t>
  </si>
  <si>
    <t>学校番号</t>
    <rPh sb="0" eb="2">
      <t>ガッコウ</t>
    </rPh>
    <rPh sb="2" eb="4">
      <t>バンゴウ</t>
    </rPh>
    <phoneticPr fontId="2"/>
  </si>
  <si>
    <t>階級リスト</t>
    <rPh sb="0" eb="2">
      <t>カイキュウ</t>
    </rPh>
    <phoneticPr fontId="2"/>
  </si>
  <si>
    <t>段級リスト</t>
    <rPh sb="0" eb="1">
      <t>ダン</t>
    </rPh>
    <rPh sb="1" eb="2">
      <t>キュウ</t>
    </rPh>
    <phoneticPr fontId="2"/>
  </si>
  <si>
    <t>弐</t>
    <rPh sb="0" eb="1">
      <t>ニ</t>
    </rPh>
    <phoneticPr fontId="2"/>
  </si>
  <si>
    <t>ふりがな</t>
    <phoneticPr fontId="2"/>
  </si>
  <si>
    <t>学校名</t>
    <rPh sb="0" eb="3">
      <t>ガッコウメイ</t>
    </rPh>
    <phoneticPr fontId="2"/>
  </si>
  <si>
    <t>学校名略称</t>
    <rPh sb="0" eb="3">
      <t>ガッコウメイ</t>
    </rPh>
    <rPh sb="3" eb="5">
      <t>リャクショウ</t>
    </rPh>
    <phoneticPr fontId="2"/>
  </si>
  <si>
    <t>№</t>
    <phoneticPr fontId="2"/>
  </si>
  <si>
    <t>校長名</t>
    <rPh sb="0" eb="3">
      <t>コウチョウメイ</t>
    </rPh>
    <phoneticPr fontId="2"/>
  </si>
  <si>
    <t>大会名</t>
    <rPh sb="0" eb="3">
      <t>タイカイメイ</t>
    </rPh>
    <phoneticPr fontId="2"/>
  </si>
  <si>
    <t>学校番号(高体連)</t>
    <rPh sb="0" eb="2">
      <t>ガッコウ</t>
    </rPh>
    <rPh sb="2" eb="4">
      <t>バンゴウ</t>
    </rPh>
    <rPh sb="5" eb="8">
      <t>コウタイレン</t>
    </rPh>
    <phoneticPr fontId="2"/>
  </si>
  <si>
    <t>略称(高体連)</t>
    <rPh sb="0" eb="2">
      <t>リャクショウ</t>
    </rPh>
    <rPh sb="3" eb="6">
      <t>コウタイレン</t>
    </rPh>
    <phoneticPr fontId="2"/>
  </si>
  <si>
    <t>※注意
・このシートをそのまま印刷してください。
・このシートに入力しないでください。
・入力は「申込みデータ入力」シートです。
・「申込みデータ入力」シートの情報が反映されます。
・色枠の内側が印刷範囲です。</t>
    <rPh sb="1" eb="3">
      <t>チュウイ</t>
    </rPh>
    <rPh sb="15" eb="17">
      <t>インサツ</t>
    </rPh>
    <rPh sb="32" eb="34">
      <t>ニュウリョク</t>
    </rPh>
    <rPh sb="45" eb="47">
      <t>ニュウリョク</t>
    </rPh>
    <rPh sb="49" eb="51">
      <t>モウシコ</t>
    </rPh>
    <rPh sb="55" eb="57">
      <t>ニュウリョク</t>
    </rPh>
    <rPh sb="67" eb="69">
      <t>モウシコ</t>
    </rPh>
    <rPh sb="73" eb="75">
      <t>ニュウリョク</t>
    </rPh>
    <rPh sb="80" eb="82">
      <t>ジョウホウ</t>
    </rPh>
    <rPh sb="83" eb="85">
      <t>ハンエイ</t>
    </rPh>
    <rPh sb="92" eb="93">
      <t>イロ</t>
    </rPh>
    <rPh sb="93" eb="94">
      <t>ワク</t>
    </rPh>
    <rPh sb="95" eb="97">
      <t>ウチガワ</t>
    </rPh>
    <rPh sb="98" eb="100">
      <t>インサツ</t>
    </rPh>
    <rPh sb="100" eb="102">
      <t>ハンイ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</si>
  <si>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</si>
  <si>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</si>
  <si>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令和３年度群馬県柔道連盟主催高校強化選手選考会</t>
    <rPh sb="5" eb="8">
      <t>グンマケン</t>
    </rPh>
    <rPh sb="8" eb="10">
      <t>ジュウドウ</t>
    </rPh>
    <rPh sb="10" eb="12">
      <t>レンメイ</t>
    </rPh>
    <rPh sb="12" eb="14">
      <t>シュサイ</t>
    </rPh>
    <phoneticPr fontId="2"/>
  </si>
  <si>
    <t>※女子監督は男子監督と兼ねてよい</t>
    <rPh sb="1" eb="3">
      <t>ジョs</t>
    </rPh>
    <rPh sb="3" eb="6">
      <t>カントk</t>
    </rPh>
    <rPh sb="6" eb="11">
      <t xml:space="preserve"> </t>
    </rPh>
    <rPh sb="11" eb="16">
      <t>カネt</t>
    </rPh>
    <phoneticPr fontId="2"/>
  </si>
  <si>
    <t>男子監督</t>
    <rPh sb="0" eb="2">
      <t>ダンs</t>
    </rPh>
    <rPh sb="2" eb="4">
      <t>カントク</t>
    </rPh>
    <phoneticPr fontId="2"/>
  </si>
  <si>
    <t>女子監督</t>
    <rPh sb="0" eb="2">
      <t>ジョs</t>
    </rPh>
    <rPh sb="2" eb="4">
      <t>カントク</t>
    </rPh>
    <phoneticPr fontId="2"/>
  </si>
  <si>
    <t>※男子監督は女子監督と兼ねてよい</t>
    <rPh sb="1" eb="2">
      <t>オトk</t>
    </rPh>
    <rPh sb="2" eb="3">
      <t>ジョs</t>
    </rPh>
    <rPh sb="3" eb="6">
      <t>カントk</t>
    </rPh>
    <rPh sb="6" eb="7">
      <t>オンン</t>
    </rPh>
    <rPh sb="7" eb="11">
      <t xml:space="preserve"> </t>
    </rPh>
    <rPh sb="11" eb="16">
      <t>カネt</t>
    </rPh>
    <phoneticPr fontId="2"/>
  </si>
  <si>
    <t>ID番号(9桁)</t>
    <phoneticPr fontId="2"/>
  </si>
  <si>
    <t>過去の主な成績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</si>
</sst>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vertical="center" wrapText="1"/>
    </xf>
    <xf numFmtId="0" fontId="4" fillId="0" borderId="0" xfId="1" applyFont="1">
      <alignment vertical="center"/>
    </xf>
    <xf numFmtId="0" fontId="4" fillId="0" borderId="2" xfId="1" applyFont="1" applyBorder="1" applyAlignment="1">
      <alignment vertical="center" shrinkToFit="1"/>
    </xf>
    <xf numFmtId="0" fontId="4" fillId="0" borderId="3" xfId="1" applyFont="1" applyBorder="1" applyAlignment="1">
      <alignment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9" xfId="1" applyNumberFormat="1" applyFont="1" applyBorder="1" applyAlignment="1">
      <alignment horizontal="center" vertical="center"/>
    </xf>
    <xf numFmtId="0" fontId="6" fillId="0" borderId="12" xfId="1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5" borderId="0" xfId="0" applyFont="1" applyFill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6" fillId="0" borderId="17" xfId="1" applyNumberFormat="1" applyFont="1" applyBorder="1" applyAlignment="1">
      <alignment horizontal="center" vertical="center" shrinkToFit="1"/>
    </xf>
    <xf numFmtId="0" fontId="6" fillId="0" borderId="18" xfId="1" applyNumberFormat="1" applyFont="1" applyBorder="1" applyAlignment="1">
      <alignment horizontal="center" vertical="center" shrinkToFit="1"/>
    </xf>
    <xf numFmtId="0" fontId="6" fillId="0" borderId="19" xfId="1" applyNumberFormat="1" applyFont="1" applyBorder="1" applyAlignment="1">
      <alignment horizontal="center" vertical="center" shrinkToFit="1"/>
    </xf>
    <xf numFmtId="176" fontId="14" fillId="0" borderId="2" xfId="0" applyNumberFormat="1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5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2" borderId="1" xfId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8">
    <cellStyle name="ハイパーリンク" xfId="2" builtinId="8" hidden="1"/>
    <cellStyle name="ハイパーリンク" xfId="4" builtinId="8" hidden="1"/>
    <cellStyle name="ハイパーリンク" xfId="6" builtinId="8" hidden="1"/>
    <cellStyle name="標準" xfId="0" builtinId="0"/>
    <cellStyle name="標準 2" xfId="1" xr:uid="{00000000-0005-0000-0000-000004000000}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11</xdr:row>
          <xdr:rowOff>98425</xdr:rowOff>
        </xdr:from>
        <xdr:to>
          <xdr:col>18</xdr:col>
          <xdr:colOff>19050</xdr:colOff>
          <xdr:row>89</xdr:row>
          <xdr:rowOff>44450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632E6A9-E452-46E2-97EF-AFBB18FD0AA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学校番号!$B$2:$D$82" spid="_x0000_s137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829800" y="2422525"/>
              <a:ext cx="3409950" cy="14601825"/>
            </a:xfrm>
            <a:prstGeom prst="rect">
              <a:avLst/>
            </a:prstGeom>
            <a:noFill/>
            <a:extLst>
              <a:ext uri="{909E8E84-426E-40dd-AFC4-6F175D3DCCD1}">
                <a14:hiddenFill xmlns=""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13</xdr:col>
      <xdr:colOff>0</xdr:colOff>
      <xdr:row>0</xdr:row>
      <xdr:rowOff>0</xdr:rowOff>
    </xdr:from>
    <xdr:to>
      <xdr:col>20</xdr:col>
      <xdr:colOff>57150</xdr:colOff>
      <xdr:row>8</xdr:row>
      <xdr:rowOff>152401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3A00D41-BDF4-4A7D-857F-3951C089DE9D}"/>
            </a:ext>
          </a:extLst>
        </xdr:cNvPr>
        <xdr:cNvSpPr txBox="1"/>
      </xdr:nvSpPr>
      <xdr:spPr>
        <a:xfrm>
          <a:off x="8915400" y="0"/>
          <a:ext cx="4857750" cy="1790701"/>
        </a:xfrm>
        <a:prstGeom prst="rect">
          <a:avLst/>
        </a:prstGeom>
        <a:solidFill>
          <a:srgbClr val="92D050"/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latin typeface="+mn-ea"/>
              <a:ea typeface="+mn-ea"/>
            </a:rPr>
            <a:t>太線内に入力してください。</a:t>
          </a:r>
        </a:p>
        <a:p>
          <a:r>
            <a:rPr kumimoji="1" lang="ja-JP" altLang="en-US" sz="1100" b="0">
              <a:latin typeface="+mn-ea"/>
              <a:ea typeface="+mn-ea"/>
            </a:rPr>
            <a:t>組合せの手続き上、データ入力後に該当の申込書を印刷してください。</a:t>
          </a:r>
        </a:p>
        <a:p>
          <a:endParaRPr kumimoji="1" lang="ja-JP" altLang="en-US" sz="1100" b="0">
            <a:latin typeface="+mn-ea"/>
            <a:ea typeface="+mn-ea"/>
          </a:endParaRPr>
        </a:p>
        <a:p>
          <a:r>
            <a:rPr kumimoji="1" lang="ja-JP" altLang="en-US" sz="1100" b="0">
              <a:latin typeface="+mn-ea"/>
              <a:ea typeface="+mn-ea"/>
            </a:rPr>
            <a:t>印刷物→公印押印の上、担当へ郵送　　この</a:t>
          </a:r>
          <a:r>
            <a:rPr kumimoji="1" lang="en-US" altLang="ja-JP" sz="1100" b="0">
              <a:latin typeface="+mn-ea"/>
              <a:ea typeface="+mn-ea"/>
            </a:rPr>
            <a:t>Excel</a:t>
          </a:r>
          <a:r>
            <a:rPr kumimoji="1" lang="ja-JP" altLang="en-US" sz="1100" b="0">
              <a:latin typeface="+mn-ea"/>
              <a:ea typeface="+mn-ea"/>
            </a:rPr>
            <a:t>ファイル→担当へメール送信</a:t>
          </a:r>
        </a:p>
        <a:p>
          <a:endParaRPr kumimoji="1" lang="ja-JP" altLang="en-US" sz="1100" b="0">
            <a:latin typeface="+mn-ea"/>
            <a:ea typeface="+mn-ea"/>
          </a:endParaRPr>
        </a:p>
        <a:p>
          <a:r>
            <a:rPr kumimoji="1" lang="ja-JP" altLang="en-US" sz="1100" b="0">
              <a:latin typeface="+mn-ea"/>
              <a:ea typeface="+mn-ea"/>
            </a:rPr>
            <a:t>〒</a:t>
          </a:r>
          <a:r>
            <a:rPr kumimoji="1" lang="en-US" altLang="ja-JP" sz="1100" b="0">
              <a:latin typeface="+mn-ea"/>
              <a:ea typeface="+mn-ea"/>
            </a:rPr>
            <a:t>370-3524</a:t>
          </a:r>
          <a:r>
            <a:rPr kumimoji="1" lang="ja-JP" altLang="en-US" sz="1100" b="0">
              <a:latin typeface="+mn-ea"/>
              <a:ea typeface="+mn-ea"/>
            </a:rPr>
            <a:t>　高崎市中泉町</a:t>
          </a:r>
          <a:r>
            <a:rPr kumimoji="1" lang="en-US" altLang="ja-JP" sz="1100" b="0">
              <a:latin typeface="+mn-ea"/>
              <a:ea typeface="+mn-ea"/>
            </a:rPr>
            <a:t>654-9</a:t>
          </a:r>
        </a:p>
        <a:p>
          <a:endParaRPr kumimoji="1" lang="en-US" altLang="ja-JP" sz="1100" b="0">
            <a:latin typeface="+mn-ea"/>
            <a:ea typeface="+mn-ea"/>
          </a:endParaRPr>
        </a:p>
        <a:p>
          <a:r>
            <a:rPr kumimoji="1" lang="en-US" altLang="ja-JP" sz="1100" b="0">
              <a:latin typeface="+mn-ea"/>
              <a:ea typeface="+mn-ea"/>
            </a:rPr>
            <a:t>E-mail</a:t>
          </a:r>
          <a:r>
            <a:rPr kumimoji="1" lang="ja-JP" altLang="en-US" sz="1100" b="0">
              <a:latin typeface="+mn-ea"/>
              <a:ea typeface="+mn-ea"/>
            </a:rPr>
            <a:t>：</a:t>
          </a:r>
          <a:r>
            <a:rPr kumimoji="1" lang="en-US" altLang="ja-JP" sz="1100" b="0">
              <a:latin typeface="+mn-ea"/>
              <a:ea typeface="+mn-ea"/>
            </a:rPr>
            <a:t>gunmajudo@gmail.com</a:t>
          </a:r>
        </a:p>
        <a:p>
          <a:r>
            <a:rPr kumimoji="1" lang="ja-JP" altLang="en-US" sz="1100" b="0">
              <a:latin typeface="+mn-ea"/>
              <a:ea typeface="+mn-ea"/>
            </a:rPr>
            <a:t>担当：黒田　圭一</a:t>
          </a:r>
        </a:p>
        <a:p>
          <a:endParaRPr kumimoji="1" lang="ja-JP" altLang="en-US" sz="1100" b="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6349</xdr:colOff>
      <xdr:row>8</xdr:row>
      <xdr:rowOff>165100</xdr:rowOff>
    </xdr:from>
    <xdr:to>
      <xdr:col>20</xdr:col>
      <xdr:colOff>73024</xdr:colOff>
      <xdr:row>11</xdr:row>
      <xdr:rowOff>85724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0C14B67-BBF0-4733-9B57-BF1EFA556754}"/>
            </a:ext>
          </a:extLst>
        </xdr:cNvPr>
        <xdr:cNvSpPr txBox="1"/>
      </xdr:nvSpPr>
      <xdr:spPr>
        <a:xfrm>
          <a:off x="9798049" y="1854200"/>
          <a:ext cx="4867275" cy="555624"/>
        </a:xfrm>
        <a:prstGeom prst="rect">
          <a:avLst/>
        </a:prstGeom>
        <a:solidFill>
          <a:srgbClr val="00B0F0"/>
        </a:solidFill>
        <a:ln w="381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n-ea"/>
              <a:ea typeface="+mn-ea"/>
            </a:rPr>
            <a:t>入力データは、コピー・貼り付けをせずに、直接入力してください。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申込書作成・データ集計が正しく行われない可能性があります。</a:t>
          </a:r>
          <a:endParaRPr kumimoji="1" lang="en-US" altLang="ja-JP" sz="1100" b="1">
            <a:latin typeface="+mn-ea"/>
            <a:ea typeface="+mn-ea"/>
          </a:endParaRPr>
        </a:p>
        <a:p>
          <a:r>
            <a:rPr kumimoji="1" lang="ja-JP" altLang="en-US" sz="1100" b="1">
              <a:latin typeface="+mn-ea"/>
              <a:ea typeface="+mn-ea"/>
            </a:rPr>
            <a:t>ご協力お願いします。</a:t>
          </a:r>
          <a:endParaRPr kumimoji="1" lang="en-US" altLang="ja-JP" sz="1100" b="1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7</xdr:row>
      <xdr:rowOff>38100</xdr:rowOff>
    </xdr:from>
    <xdr:to>
      <xdr:col>8</xdr:col>
      <xdr:colOff>241300</xdr:colOff>
      <xdr:row>8</xdr:row>
      <xdr:rowOff>73433</xdr:rowOff>
    </xdr:to>
    <xdr:sp macro="" textlink="">
      <xdr:nvSpPr>
        <xdr:cNvPr id="5130" name="Text Box 10">
          <a:extLst>
            <a:ext uri="{FF2B5EF4-FFF2-40B4-BE49-F238E27FC236}">
              <a16:creationId xmlns:a16="http://schemas.microsoft.com/office/drawing/2014/main" id="{5CE06538-166C-405F-AC46-44A302DCDFD4}"/>
            </a:ext>
          </a:extLst>
        </xdr:cNvPr>
        <xdr:cNvSpPr txBox="1">
          <a:spLocks noChangeArrowheads="1"/>
        </xdr:cNvSpPr>
      </xdr:nvSpPr>
      <xdr:spPr bwMode="auto">
        <a:xfrm>
          <a:off x="5994400" y="2247900"/>
          <a:ext cx="304800" cy="314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508000</xdr:colOff>
      <xdr:row>7</xdr:row>
      <xdr:rowOff>38100</xdr:rowOff>
    </xdr:from>
    <xdr:to>
      <xdr:col>8</xdr:col>
      <xdr:colOff>292100</xdr:colOff>
      <xdr:row>8</xdr:row>
      <xdr:rowOff>73433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9187B362-CCBB-4F1E-96A6-755E13789FA5}"/>
            </a:ext>
          </a:extLst>
        </xdr:cNvPr>
        <xdr:cNvSpPr txBox="1">
          <a:spLocks noChangeArrowheads="1"/>
        </xdr:cNvSpPr>
      </xdr:nvSpPr>
      <xdr:spPr bwMode="auto">
        <a:xfrm>
          <a:off x="6045200" y="2247900"/>
          <a:ext cx="304800" cy="314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R68"/>
  <sheetViews>
    <sheetView tabSelected="1" workbookViewId="0">
      <selection activeCell="L5" sqref="L5"/>
    </sheetView>
  </sheetViews>
  <sheetFormatPr baseColWidth="10" defaultColWidth="9" defaultRowHeight="14"/>
  <cols>
    <col min="1" max="2" width="9" style="1"/>
    <col min="3" max="3" width="3.5" style="1" bestFit="1" customWidth="1"/>
    <col min="4" max="4" width="7.6640625" style="1" customWidth="1"/>
    <col min="5" max="5" width="18.33203125" style="1" customWidth="1"/>
    <col min="6" max="6" width="18.1640625" style="1" customWidth="1"/>
    <col min="7" max="10" width="6.6640625" style="1" customWidth="1"/>
    <col min="11" max="11" width="12" style="1" customWidth="1"/>
    <col min="12" max="12" width="15.1640625" style="1" customWidth="1"/>
    <col min="13" max="16384" width="9" style="1"/>
  </cols>
  <sheetData>
    <row r="1" spans="2:18" ht="30" customHeight="1">
      <c r="B1" s="57" t="s">
        <v>186</v>
      </c>
      <c r="C1" s="57"/>
      <c r="D1" s="58" t="s">
        <v>192</v>
      </c>
      <c r="E1" s="58"/>
      <c r="F1" s="58"/>
      <c r="G1" s="58"/>
      <c r="H1" s="58"/>
      <c r="I1" s="58"/>
      <c r="J1" s="58"/>
      <c r="K1" s="58"/>
      <c r="L1" s="58"/>
    </row>
    <row r="2" spans="2:18" ht="15" customHeight="1" thickBot="1"/>
    <row r="3" spans="2:18" ht="15" thickTop="1">
      <c r="C3" s="60" t="s">
        <v>177</v>
      </c>
      <c r="D3" s="61"/>
      <c r="E3" s="16"/>
    </row>
    <row r="4" spans="2:18" ht="15" thickBot="1">
      <c r="C4" s="60" t="s">
        <v>185</v>
      </c>
      <c r="D4" s="61"/>
      <c r="E4" s="17"/>
    </row>
    <row r="5" spans="2:18" ht="15" thickTop="1"/>
    <row r="6" spans="2:18">
      <c r="C6" s="60" t="s">
        <v>182</v>
      </c>
      <c r="D6" s="60"/>
      <c r="E6" s="39" t="e">
        <f>VLOOKUP(E3,学校番号!$B$3:$D$82,2)</f>
        <v>#N/A</v>
      </c>
    </row>
    <row r="7" spans="2:18">
      <c r="C7" s="60" t="s">
        <v>183</v>
      </c>
      <c r="D7" s="60"/>
      <c r="E7" s="59" t="e">
        <f>VLOOKUP(E3,学校番号!$B$3:$D$82,3)</f>
        <v>#N/A</v>
      </c>
      <c r="F7" s="59"/>
    </row>
    <row r="8" spans="2:18" ht="15" thickBot="1"/>
    <row r="9" spans="2:18" ht="16" thickTop="1" thickBot="1">
      <c r="B9" s="62" t="s">
        <v>9</v>
      </c>
      <c r="C9" s="57" t="s">
        <v>194</v>
      </c>
      <c r="D9" s="54"/>
      <c r="E9" s="47"/>
      <c r="F9" s="1" t="s">
        <v>196</v>
      </c>
    </row>
    <row r="10" spans="2:18" ht="16" thickTop="1" thickBot="1">
      <c r="B10" s="62"/>
      <c r="C10" s="19" t="s">
        <v>184</v>
      </c>
      <c r="D10" s="20" t="s">
        <v>0</v>
      </c>
      <c r="E10" s="21" t="s">
        <v>3</v>
      </c>
      <c r="F10" s="22" t="s">
        <v>181</v>
      </c>
      <c r="G10" s="20" t="s">
        <v>8</v>
      </c>
      <c r="H10" s="20" t="s">
        <v>2</v>
      </c>
      <c r="I10" s="20" t="s">
        <v>4</v>
      </c>
      <c r="J10" s="28" t="s">
        <v>5</v>
      </c>
      <c r="K10" s="28" t="s">
        <v>197</v>
      </c>
      <c r="L10" s="28" t="s">
        <v>198</v>
      </c>
      <c r="P10" s="9" t="s">
        <v>178</v>
      </c>
      <c r="Q10" s="10" t="s">
        <v>179</v>
      </c>
      <c r="R10" s="18" t="s">
        <v>2</v>
      </c>
    </row>
    <row r="11" spans="2:18" ht="18" customHeight="1" thickTop="1">
      <c r="B11" s="62"/>
      <c r="C11" s="23">
        <v>1</v>
      </c>
      <c r="D11" s="40"/>
      <c r="E11" s="44"/>
      <c r="F11" s="44"/>
      <c r="G11" s="27"/>
      <c r="H11" s="27"/>
      <c r="I11" s="14"/>
      <c r="J11" s="14"/>
      <c r="K11" s="14"/>
      <c r="L11" s="51"/>
      <c r="P11" s="12">
        <v>60</v>
      </c>
      <c r="Q11" s="11" t="s">
        <v>15</v>
      </c>
      <c r="R11" s="18">
        <v>1</v>
      </c>
    </row>
    <row r="12" spans="2:18" ht="15">
      <c r="B12" s="62"/>
      <c r="C12" s="23">
        <v>2</v>
      </c>
      <c r="D12" s="41"/>
      <c r="E12" s="49"/>
      <c r="F12" s="49"/>
      <c r="G12" s="48"/>
      <c r="H12" s="48"/>
      <c r="I12" s="13"/>
      <c r="J12" s="13"/>
      <c r="K12" s="13"/>
      <c r="L12" s="50"/>
      <c r="P12" s="12">
        <v>66</v>
      </c>
      <c r="Q12" s="11" t="s">
        <v>180</v>
      </c>
      <c r="R12" s="18">
        <v>2</v>
      </c>
    </row>
    <row r="13" spans="2:18" ht="15">
      <c r="B13" s="62"/>
      <c r="C13" s="23">
        <v>3</v>
      </c>
      <c r="D13" s="41"/>
      <c r="E13" s="49"/>
      <c r="F13" s="49"/>
      <c r="G13" s="48"/>
      <c r="H13" s="48"/>
      <c r="I13" s="13"/>
      <c r="J13" s="13"/>
      <c r="K13" s="13"/>
      <c r="L13" s="50"/>
      <c r="P13" s="12">
        <v>73</v>
      </c>
      <c r="Q13" s="8"/>
    </row>
    <row r="14" spans="2:18" ht="15">
      <c r="B14" s="62"/>
      <c r="C14" s="23">
        <v>4</v>
      </c>
      <c r="D14" s="41"/>
      <c r="E14" s="49"/>
      <c r="F14" s="49"/>
      <c r="G14" s="48"/>
      <c r="H14" s="48"/>
      <c r="I14" s="13"/>
      <c r="J14" s="13"/>
      <c r="K14" s="13"/>
      <c r="L14" s="50"/>
      <c r="P14" s="12">
        <v>81</v>
      </c>
      <c r="Q14" s="8"/>
    </row>
    <row r="15" spans="2:18" ht="15">
      <c r="B15" s="62"/>
      <c r="C15" s="23">
        <v>5</v>
      </c>
      <c r="D15" s="41"/>
      <c r="E15" s="49"/>
      <c r="F15" s="49"/>
      <c r="G15" s="48"/>
      <c r="H15" s="48"/>
      <c r="I15" s="13"/>
      <c r="J15" s="13"/>
      <c r="K15" s="13"/>
      <c r="L15" s="50"/>
      <c r="P15" s="12">
        <v>90</v>
      </c>
      <c r="Q15" s="8"/>
    </row>
    <row r="16" spans="2:18" ht="15">
      <c r="B16" s="62"/>
      <c r="C16" s="23">
        <v>6</v>
      </c>
      <c r="D16" s="41"/>
      <c r="E16" s="49"/>
      <c r="F16" s="49"/>
      <c r="G16" s="48"/>
      <c r="H16" s="48"/>
      <c r="I16" s="13"/>
      <c r="J16" s="13"/>
      <c r="K16" s="13"/>
      <c r="L16" s="50"/>
      <c r="P16" s="12">
        <v>100</v>
      </c>
      <c r="Q16" s="8"/>
    </row>
    <row r="17" spans="2:17" ht="15">
      <c r="B17" s="62"/>
      <c r="C17" s="23">
        <v>7</v>
      </c>
      <c r="D17" s="41"/>
      <c r="E17" s="49"/>
      <c r="F17" s="49"/>
      <c r="G17" s="48"/>
      <c r="H17" s="48"/>
      <c r="I17" s="13"/>
      <c r="J17" s="13"/>
      <c r="K17" s="13"/>
      <c r="L17" s="50"/>
      <c r="P17" s="12" t="s">
        <v>12</v>
      </c>
      <c r="Q17" s="8"/>
    </row>
    <row r="18" spans="2:17" ht="15">
      <c r="B18" s="62"/>
      <c r="C18" s="23">
        <v>8</v>
      </c>
      <c r="D18" s="41"/>
      <c r="E18" s="49"/>
      <c r="F18" s="49"/>
      <c r="G18" s="48"/>
      <c r="H18" s="48"/>
      <c r="I18" s="13"/>
      <c r="J18" s="13"/>
      <c r="K18" s="13"/>
      <c r="L18" s="50"/>
      <c r="P18" s="46"/>
      <c r="Q18" s="8"/>
    </row>
    <row r="19" spans="2:17" ht="15">
      <c r="B19" s="62"/>
      <c r="C19" s="23">
        <v>9</v>
      </c>
      <c r="D19" s="41"/>
      <c r="E19" s="49"/>
      <c r="F19" s="49"/>
      <c r="G19" s="48"/>
      <c r="H19" s="48"/>
      <c r="I19" s="13"/>
      <c r="J19" s="13"/>
      <c r="K19" s="13"/>
      <c r="L19" s="50"/>
      <c r="P19" s="46"/>
      <c r="Q19" s="8"/>
    </row>
    <row r="20" spans="2:17" ht="15">
      <c r="B20" s="62"/>
      <c r="C20" s="23">
        <v>10</v>
      </c>
      <c r="D20" s="41"/>
      <c r="E20" s="49"/>
      <c r="F20" s="49"/>
      <c r="G20" s="48"/>
      <c r="H20" s="48"/>
      <c r="I20" s="13"/>
      <c r="J20" s="13"/>
      <c r="K20" s="13"/>
      <c r="L20" s="50"/>
      <c r="Q20" s="8"/>
    </row>
    <row r="21" spans="2:17" ht="15">
      <c r="B21" s="62"/>
      <c r="C21" s="23">
        <v>11</v>
      </c>
      <c r="D21" s="41"/>
      <c r="E21" s="49"/>
      <c r="F21" s="49"/>
      <c r="G21" s="48"/>
      <c r="H21" s="48"/>
      <c r="I21" s="13"/>
      <c r="J21" s="13"/>
      <c r="K21" s="13"/>
      <c r="L21" s="50"/>
      <c r="Q21" s="8"/>
    </row>
    <row r="22" spans="2:17" ht="15">
      <c r="B22" s="62"/>
      <c r="C22" s="23">
        <v>12</v>
      </c>
      <c r="D22" s="41"/>
      <c r="E22" s="49"/>
      <c r="F22" s="49"/>
      <c r="G22" s="48"/>
      <c r="H22" s="48"/>
      <c r="I22" s="13"/>
      <c r="J22" s="13"/>
      <c r="K22" s="13"/>
      <c r="L22" s="50"/>
      <c r="Q22" s="8"/>
    </row>
    <row r="23" spans="2:17" ht="15">
      <c r="B23" s="62"/>
      <c r="C23" s="23">
        <v>13</v>
      </c>
      <c r="D23" s="41"/>
      <c r="E23" s="49"/>
      <c r="F23" s="49"/>
      <c r="G23" s="48"/>
      <c r="H23" s="48"/>
      <c r="I23" s="13"/>
      <c r="J23" s="13"/>
      <c r="K23" s="13"/>
      <c r="L23" s="50"/>
      <c r="Q23" s="8"/>
    </row>
    <row r="24" spans="2:17" ht="15">
      <c r="B24" s="62"/>
      <c r="C24" s="23">
        <v>14</v>
      </c>
      <c r="D24" s="41"/>
      <c r="E24" s="49"/>
      <c r="F24" s="49"/>
      <c r="G24" s="48"/>
      <c r="H24" s="48"/>
      <c r="I24" s="13"/>
      <c r="J24" s="13"/>
      <c r="K24" s="13"/>
      <c r="L24" s="50"/>
      <c r="Q24" s="8"/>
    </row>
    <row r="25" spans="2:17" ht="15">
      <c r="B25" s="62"/>
      <c r="C25" s="23">
        <v>15</v>
      </c>
      <c r="D25" s="41"/>
      <c r="E25" s="49"/>
      <c r="F25" s="49"/>
      <c r="G25" s="48"/>
      <c r="H25" s="48"/>
      <c r="I25" s="13"/>
      <c r="J25" s="13"/>
      <c r="K25" s="13"/>
      <c r="L25" s="50"/>
      <c r="Q25" s="8"/>
    </row>
    <row r="26" spans="2:17" ht="15">
      <c r="B26" s="62"/>
      <c r="C26" s="23">
        <v>16</v>
      </c>
      <c r="D26" s="41"/>
      <c r="E26" s="49"/>
      <c r="F26" s="49"/>
      <c r="G26" s="48"/>
      <c r="H26" s="48"/>
      <c r="I26" s="13"/>
      <c r="J26" s="13"/>
      <c r="K26" s="13"/>
      <c r="L26" s="50"/>
      <c r="Q26" s="8"/>
    </row>
    <row r="27" spans="2:17" ht="15">
      <c r="B27" s="62"/>
      <c r="C27" s="23">
        <v>17</v>
      </c>
      <c r="D27" s="41"/>
      <c r="E27" s="49"/>
      <c r="F27" s="49"/>
      <c r="G27" s="48"/>
      <c r="H27" s="48"/>
      <c r="I27" s="13"/>
      <c r="J27" s="13"/>
      <c r="K27" s="13"/>
      <c r="L27" s="50"/>
    </row>
    <row r="28" spans="2:17" ht="15">
      <c r="B28" s="62"/>
      <c r="C28" s="23">
        <v>18</v>
      </c>
      <c r="D28" s="41"/>
      <c r="E28" s="49"/>
      <c r="F28" s="49"/>
      <c r="G28" s="48"/>
      <c r="H28" s="48"/>
      <c r="I28" s="13"/>
      <c r="J28" s="13"/>
      <c r="K28" s="13"/>
      <c r="L28" s="50"/>
    </row>
    <row r="29" spans="2:17" ht="15">
      <c r="B29" s="62"/>
      <c r="C29" s="23">
        <v>19</v>
      </c>
      <c r="D29" s="41"/>
      <c r="E29" s="49"/>
      <c r="F29" s="49"/>
      <c r="G29" s="48"/>
      <c r="H29" s="48"/>
      <c r="I29" s="13"/>
      <c r="J29" s="13"/>
      <c r="K29" s="13"/>
      <c r="L29" s="50"/>
    </row>
    <row r="30" spans="2:17" ht="15">
      <c r="B30" s="62"/>
      <c r="C30" s="23">
        <v>20</v>
      </c>
      <c r="D30" s="41"/>
      <c r="E30" s="49"/>
      <c r="F30" s="49"/>
      <c r="G30" s="48"/>
      <c r="H30" s="48"/>
      <c r="I30" s="13"/>
      <c r="J30" s="13"/>
      <c r="K30" s="13"/>
      <c r="L30" s="50"/>
    </row>
    <row r="31" spans="2:17" ht="15">
      <c r="B31" s="62"/>
      <c r="C31" s="23">
        <v>21</v>
      </c>
      <c r="D31" s="41"/>
      <c r="E31" s="49"/>
      <c r="F31" s="49"/>
      <c r="G31" s="48"/>
      <c r="H31" s="48"/>
      <c r="I31" s="13"/>
      <c r="J31" s="13"/>
      <c r="K31" s="13"/>
      <c r="L31" s="50"/>
      <c r="P31" s="9" t="s">
        <v>178</v>
      </c>
    </row>
    <row r="32" spans="2:17" ht="15">
      <c r="B32" s="62"/>
      <c r="C32" s="23">
        <v>22</v>
      </c>
      <c r="D32" s="41"/>
      <c r="E32" s="49"/>
      <c r="F32" s="49"/>
      <c r="G32" s="48"/>
      <c r="H32" s="48"/>
      <c r="I32" s="13"/>
      <c r="J32" s="13"/>
      <c r="K32" s="13"/>
      <c r="L32" s="50"/>
      <c r="P32" s="12">
        <v>48</v>
      </c>
    </row>
    <row r="33" spans="2:18" ht="15">
      <c r="B33" s="62"/>
      <c r="C33" s="23">
        <v>23</v>
      </c>
      <c r="D33" s="41"/>
      <c r="E33" s="49"/>
      <c r="F33" s="49"/>
      <c r="G33" s="48"/>
      <c r="H33" s="48"/>
      <c r="I33" s="13"/>
      <c r="J33" s="13"/>
      <c r="K33" s="13"/>
      <c r="L33" s="50"/>
      <c r="P33" s="12">
        <v>52</v>
      </c>
    </row>
    <row r="34" spans="2:18" ht="16" thickBot="1">
      <c r="B34" s="62"/>
      <c r="C34" s="23">
        <v>24</v>
      </c>
      <c r="D34" s="42"/>
      <c r="E34" s="45"/>
      <c r="F34" s="45"/>
      <c r="G34" s="28"/>
      <c r="H34" s="28"/>
      <c r="I34" s="15"/>
      <c r="J34" s="15"/>
      <c r="K34" s="15"/>
      <c r="L34" s="52"/>
      <c r="P34" s="12">
        <v>57</v>
      </c>
    </row>
    <row r="35" spans="2:18" ht="15" thickTop="1">
      <c r="P35" s="12">
        <v>63</v>
      </c>
    </row>
    <row r="36" spans="2:18">
      <c r="P36" s="12">
        <v>70</v>
      </c>
    </row>
    <row r="37" spans="2:18" ht="18" customHeight="1" thickBot="1">
      <c r="P37" s="12">
        <v>78</v>
      </c>
    </row>
    <row r="38" spans="2:18" ht="18" customHeight="1" thickTop="1" thickBot="1">
      <c r="B38" s="56" t="s">
        <v>11</v>
      </c>
      <c r="C38" s="54" t="s">
        <v>195</v>
      </c>
      <c r="D38" s="55"/>
      <c r="E38" s="47"/>
      <c r="F38" s="1" t="s">
        <v>193</v>
      </c>
      <c r="P38" s="12" t="s">
        <v>10</v>
      </c>
      <c r="Q38" s="10" t="s">
        <v>179</v>
      </c>
      <c r="R38" s="18" t="s">
        <v>2</v>
      </c>
    </row>
    <row r="39" spans="2:18" ht="16" thickTop="1" thickBot="1">
      <c r="B39" s="56"/>
      <c r="C39" s="19" t="s">
        <v>184</v>
      </c>
      <c r="D39" s="43" t="s">
        <v>0</v>
      </c>
      <c r="E39" s="21" t="s">
        <v>3</v>
      </c>
      <c r="F39" s="22" t="s">
        <v>181</v>
      </c>
      <c r="G39" s="43" t="s">
        <v>8</v>
      </c>
      <c r="H39" s="43" t="s">
        <v>2</v>
      </c>
      <c r="I39" s="43" t="s">
        <v>4</v>
      </c>
      <c r="J39" s="28" t="s">
        <v>5</v>
      </c>
      <c r="K39" s="28" t="s">
        <v>197</v>
      </c>
      <c r="L39" s="28" t="s">
        <v>198</v>
      </c>
      <c r="Q39" s="11">
        <v>1</v>
      </c>
      <c r="R39" s="18">
        <v>1</v>
      </c>
    </row>
    <row r="40" spans="2:18" ht="16" thickTop="1">
      <c r="B40" s="56"/>
      <c r="C40" s="23">
        <v>1</v>
      </c>
      <c r="D40" s="40"/>
      <c r="E40" s="44"/>
      <c r="F40" s="44"/>
      <c r="G40" s="27"/>
      <c r="H40" s="27"/>
      <c r="I40" s="14"/>
      <c r="J40" s="14"/>
      <c r="K40" s="14"/>
      <c r="L40" s="51"/>
      <c r="Q40" s="11" t="s">
        <v>15</v>
      </c>
      <c r="R40" s="18">
        <v>2</v>
      </c>
    </row>
    <row r="41" spans="2:18" ht="15">
      <c r="B41" s="56"/>
      <c r="C41" s="23">
        <v>2</v>
      </c>
      <c r="D41" s="41"/>
      <c r="E41" s="49"/>
      <c r="F41" s="49"/>
      <c r="G41" s="48"/>
      <c r="H41" s="48"/>
      <c r="I41" s="13"/>
      <c r="J41" s="13"/>
      <c r="K41" s="13"/>
      <c r="L41" s="50"/>
      <c r="Q41" s="11" t="s">
        <v>180</v>
      </c>
      <c r="R41" s="18"/>
    </row>
    <row r="42" spans="2:18" ht="15">
      <c r="B42" s="56"/>
      <c r="C42" s="23">
        <v>3</v>
      </c>
      <c r="D42" s="41"/>
      <c r="E42" s="49"/>
      <c r="F42" s="49"/>
      <c r="G42" s="48"/>
      <c r="H42" s="48"/>
      <c r="I42" s="13"/>
      <c r="J42" s="13"/>
      <c r="K42" s="13"/>
      <c r="L42" s="50"/>
      <c r="Q42" s="8"/>
    </row>
    <row r="43" spans="2:18" ht="15">
      <c r="B43" s="56"/>
      <c r="C43" s="23">
        <v>4</v>
      </c>
      <c r="D43" s="41"/>
      <c r="E43" s="49"/>
      <c r="F43" s="49"/>
      <c r="G43" s="48"/>
      <c r="H43" s="48"/>
      <c r="I43" s="13"/>
      <c r="J43" s="13"/>
      <c r="K43" s="13"/>
      <c r="L43" s="50"/>
      <c r="Q43" s="8"/>
    </row>
    <row r="44" spans="2:18" ht="15">
      <c r="B44" s="56"/>
      <c r="C44" s="23">
        <v>5</v>
      </c>
      <c r="D44" s="41"/>
      <c r="E44" s="49"/>
      <c r="F44" s="49"/>
      <c r="G44" s="48"/>
      <c r="H44" s="48"/>
      <c r="I44" s="13"/>
      <c r="J44" s="13"/>
      <c r="K44" s="13"/>
      <c r="L44" s="50"/>
      <c r="Q44" s="8"/>
    </row>
    <row r="45" spans="2:18" ht="15">
      <c r="B45" s="56"/>
      <c r="C45" s="23">
        <v>6</v>
      </c>
      <c r="D45" s="41"/>
      <c r="E45" s="49"/>
      <c r="F45" s="49"/>
      <c r="G45" s="48"/>
      <c r="H45" s="48"/>
      <c r="I45" s="13"/>
      <c r="J45" s="13"/>
      <c r="K45" s="13"/>
      <c r="L45" s="50"/>
      <c r="Q45" s="8"/>
    </row>
    <row r="46" spans="2:18" ht="15">
      <c r="B46" s="56"/>
      <c r="C46" s="23">
        <v>7</v>
      </c>
      <c r="D46" s="41"/>
      <c r="E46" s="49"/>
      <c r="F46" s="49"/>
      <c r="G46" s="48"/>
      <c r="H46" s="48"/>
      <c r="I46" s="13"/>
      <c r="J46" s="13"/>
      <c r="K46" s="13"/>
      <c r="L46" s="50"/>
    </row>
    <row r="47" spans="2:18" ht="15">
      <c r="B47" s="56"/>
      <c r="C47" s="23">
        <v>8</v>
      </c>
      <c r="D47" s="41"/>
      <c r="E47" s="49"/>
      <c r="F47" s="49"/>
      <c r="G47" s="48"/>
      <c r="H47" s="48"/>
      <c r="I47" s="13"/>
      <c r="J47" s="13"/>
      <c r="K47" s="13"/>
      <c r="L47" s="50"/>
    </row>
    <row r="48" spans="2:18" ht="15">
      <c r="B48" s="56"/>
      <c r="C48" s="23">
        <v>9</v>
      </c>
      <c r="D48" s="41"/>
      <c r="E48" s="49"/>
      <c r="F48" s="49"/>
      <c r="G48" s="48"/>
      <c r="H48" s="48"/>
      <c r="I48" s="13"/>
      <c r="J48" s="13"/>
      <c r="K48" s="13"/>
      <c r="L48" s="50"/>
    </row>
    <row r="49" spans="2:12" ht="15">
      <c r="B49" s="56"/>
      <c r="C49" s="23">
        <v>10</v>
      </c>
      <c r="D49" s="41"/>
      <c r="E49" s="49"/>
      <c r="F49" s="49"/>
      <c r="G49" s="48"/>
      <c r="H49" s="48"/>
      <c r="I49" s="13"/>
      <c r="J49" s="13"/>
      <c r="K49" s="13"/>
      <c r="L49" s="50"/>
    </row>
    <row r="50" spans="2:12" ht="15">
      <c r="B50" s="56"/>
      <c r="C50" s="23">
        <v>11</v>
      </c>
      <c r="D50" s="41"/>
      <c r="E50" s="49"/>
      <c r="F50" s="49"/>
      <c r="G50" s="48"/>
      <c r="H50" s="48"/>
      <c r="I50" s="13"/>
      <c r="J50" s="13"/>
      <c r="K50" s="13"/>
      <c r="L50" s="50"/>
    </row>
    <row r="51" spans="2:12" ht="15">
      <c r="B51" s="56"/>
      <c r="C51" s="23">
        <v>12</v>
      </c>
      <c r="D51" s="41"/>
      <c r="E51" s="49"/>
      <c r="F51" s="49"/>
      <c r="G51" s="48"/>
      <c r="H51" s="48"/>
      <c r="I51" s="13"/>
      <c r="J51" s="13"/>
      <c r="K51" s="13"/>
      <c r="L51" s="50"/>
    </row>
    <row r="52" spans="2:12" ht="15">
      <c r="B52" s="56"/>
      <c r="C52" s="23">
        <v>13</v>
      </c>
      <c r="D52" s="41"/>
      <c r="E52" s="49"/>
      <c r="F52" s="49"/>
      <c r="G52" s="48"/>
      <c r="H52" s="48"/>
      <c r="I52" s="13"/>
      <c r="J52" s="13"/>
      <c r="K52" s="13"/>
      <c r="L52" s="50"/>
    </row>
    <row r="53" spans="2:12" ht="15">
      <c r="B53" s="56"/>
      <c r="C53" s="23">
        <v>14</v>
      </c>
      <c r="D53" s="41"/>
      <c r="E53" s="49"/>
      <c r="F53" s="49"/>
      <c r="G53" s="48"/>
      <c r="H53" s="48"/>
      <c r="I53" s="13"/>
      <c r="J53" s="13"/>
      <c r="K53" s="13"/>
      <c r="L53" s="50"/>
    </row>
    <row r="54" spans="2:12" ht="15">
      <c r="B54" s="56"/>
      <c r="C54" s="23">
        <v>15</v>
      </c>
      <c r="D54" s="41"/>
      <c r="E54" s="49"/>
      <c r="F54" s="49"/>
      <c r="G54" s="48"/>
      <c r="H54" s="48"/>
      <c r="I54" s="13"/>
      <c r="J54" s="13"/>
      <c r="K54" s="13"/>
      <c r="L54" s="50"/>
    </row>
    <row r="55" spans="2:12" ht="15">
      <c r="B55" s="56"/>
      <c r="C55" s="23">
        <v>16</v>
      </c>
      <c r="D55" s="41"/>
      <c r="E55" s="49"/>
      <c r="F55" s="49"/>
      <c r="G55" s="48"/>
      <c r="H55" s="48"/>
      <c r="I55" s="13"/>
      <c r="J55" s="13"/>
      <c r="K55" s="13"/>
      <c r="L55" s="50"/>
    </row>
    <row r="56" spans="2:12" ht="15">
      <c r="B56" s="56"/>
      <c r="C56" s="23">
        <v>17</v>
      </c>
      <c r="D56" s="41"/>
      <c r="E56" s="49"/>
      <c r="F56" s="49"/>
      <c r="G56" s="48"/>
      <c r="H56" s="48"/>
      <c r="I56" s="13"/>
      <c r="J56" s="13"/>
      <c r="K56" s="13"/>
      <c r="L56" s="50"/>
    </row>
    <row r="57" spans="2:12" ht="15">
      <c r="B57" s="56"/>
      <c r="C57" s="23">
        <v>18</v>
      </c>
      <c r="D57" s="41"/>
      <c r="E57" s="49"/>
      <c r="F57" s="49"/>
      <c r="G57" s="48"/>
      <c r="H57" s="48"/>
      <c r="I57" s="13"/>
      <c r="J57" s="13"/>
      <c r="K57" s="13"/>
      <c r="L57" s="50"/>
    </row>
    <row r="58" spans="2:12" ht="15">
      <c r="B58" s="56"/>
      <c r="C58" s="23">
        <v>19</v>
      </c>
      <c r="D58" s="41"/>
      <c r="E58" s="49"/>
      <c r="F58" s="49"/>
      <c r="G58" s="48"/>
      <c r="H58" s="48"/>
      <c r="I58" s="13"/>
      <c r="J58" s="13"/>
      <c r="K58" s="13"/>
      <c r="L58" s="50"/>
    </row>
    <row r="59" spans="2:12" ht="15">
      <c r="B59" s="56"/>
      <c r="C59" s="23">
        <v>20</v>
      </c>
      <c r="D59" s="41"/>
      <c r="E59" s="49"/>
      <c r="F59" s="49"/>
      <c r="G59" s="48"/>
      <c r="H59" s="48"/>
      <c r="I59" s="13"/>
      <c r="J59" s="13"/>
      <c r="K59" s="13"/>
      <c r="L59" s="50"/>
    </row>
    <row r="60" spans="2:12" ht="15">
      <c r="B60" s="56"/>
      <c r="C60" s="23">
        <v>21</v>
      </c>
      <c r="D60" s="41"/>
      <c r="E60" s="49"/>
      <c r="F60" s="49"/>
      <c r="G60" s="48"/>
      <c r="H60" s="48"/>
      <c r="I60" s="13"/>
      <c r="J60" s="13"/>
      <c r="K60" s="13"/>
      <c r="L60" s="50"/>
    </row>
    <row r="61" spans="2:12" ht="15">
      <c r="B61" s="56"/>
      <c r="C61" s="23">
        <v>22</v>
      </c>
      <c r="D61" s="41"/>
      <c r="E61" s="49"/>
      <c r="F61" s="49"/>
      <c r="G61" s="48"/>
      <c r="H61" s="48"/>
      <c r="I61" s="13"/>
      <c r="J61" s="13"/>
      <c r="K61" s="13"/>
      <c r="L61" s="50"/>
    </row>
    <row r="62" spans="2:12" ht="15">
      <c r="B62" s="56"/>
      <c r="C62" s="23">
        <v>23</v>
      </c>
      <c r="D62" s="41"/>
      <c r="E62" s="49"/>
      <c r="F62" s="49"/>
      <c r="G62" s="48"/>
      <c r="H62" s="48"/>
      <c r="I62" s="13"/>
      <c r="J62" s="13"/>
      <c r="K62" s="13"/>
      <c r="L62" s="50"/>
    </row>
    <row r="63" spans="2:12" ht="16" thickBot="1">
      <c r="B63" s="56"/>
      <c r="C63" s="23">
        <v>24</v>
      </c>
      <c r="D63" s="42"/>
      <c r="E63" s="45"/>
      <c r="F63" s="45"/>
      <c r="G63" s="28"/>
      <c r="H63" s="28"/>
      <c r="I63" s="15"/>
      <c r="J63" s="15"/>
      <c r="K63" s="15"/>
      <c r="L63" s="52"/>
    </row>
    <row r="64" spans="2:12" ht="15" thickTop="1"/>
    <row r="66" ht="14.25" customHeight="1"/>
    <row r="68" ht="14.25" customHeight="1"/>
  </sheetData>
  <mergeCells count="11">
    <mergeCell ref="C38:D38"/>
    <mergeCell ref="B38:B63"/>
    <mergeCell ref="B1:C1"/>
    <mergeCell ref="D1:L1"/>
    <mergeCell ref="E7:F7"/>
    <mergeCell ref="C3:D3"/>
    <mergeCell ref="C9:D9"/>
    <mergeCell ref="C4:D4"/>
    <mergeCell ref="C7:D7"/>
    <mergeCell ref="C6:D6"/>
    <mergeCell ref="B9:B34"/>
  </mergeCells>
  <phoneticPr fontId="2"/>
  <dataValidations xWindow="472" yWindow="490" count="10">
    <dataValidation type="whole" allowBlank="1" showInputMessage="1" showErrorMessage="1" errorTitle="入力ミスです" error="整数の値を入力してください。_x000a_小数第一位を四捨五入してください。" promptTitle="整数値を入力します" prompt="小数第一位を四捨五入してください_x000a_身長が168.3㎝→168" sqref="I11:I34 I40:I63" xr:uid="{00000000-0002-0000-0000-000003000000}">
      <formula1>100</formula1>
      <formula2>300</formula2>
    </dataValidation>
    <dataValidation type="whole" imeMode="off" allowBlank="1" showInputMessage="1" showErrorMessage="1" errorTitle="入力ミスです" error="整数の値を入力してください。_x000a_小数第一位を四捨五入してください。" promptTitle="整数値を入力します" prompt="小数第一位を四捨五入してください_x000a_体重が58.8kg→60" sqref="J40:J63 J11:J34" xr:uid="{00000000-0002-0000-0000-000004000000}">
      <formula1>10</formula1>
      <formula2>200</formula2>
    </dataValidation>
    <dataValidation type="list" allowBlank="1" showInputMessage="1" showErrorMessage="1" sqref="D40:D63" xr:uid="{00000000-0002-0000-0000-000005000000}">
      <formula1>$P$32:$P$38</formula1>
    </dataValidation>
    <dataValidation type="whole" allowBlank="1" showInputMessage="1" showErrorMessage="1" errorTitle="入力ミスです" error="ID番号は9桁です。_x000a_半角英数字で入力してください。" sqref="K11:K34 K40:K63" xr:uid="{00000000-0002-0000-0000-000008000000}">
      <formula1>99999999</formula1>
      <formula2>1000000000</formula2>
    </dataValidation>
    <dataValidation allowBlank="1" showInputMessage="1" showErrorMessage="1" promptTitle="選手氏名を入力します。" prompt="例：赤城○太郎_x000a_　　　榛名○○潤　_x000a_　　　五十嵐純平_x000a_５文字になるようにします。_x000a_半角スペースは使わない。_x000a_５文字を超える場合は詰めます。" sqref="E11:E33" xr:uid="{00000000-0002-0000-0000-000009000000}"/>
    <dataValidation allowBlank="1" showInputMessage="1" showErrorMessage="1" promptTitle="選手氏名を入力します" prompt="例：赤城○太郎_x000a_　　　榛名○○潤　_x000a_　　　五十嵐純平_x000a_５文字になるようにします。_x000a_半角スペースは使わない。_x000a_５文字を超える場合は詰めます。" sqref="E40:E63 E34" xr:uid="{00000000-0002-0000-0000-00000A000000}"/>
    <dataValidation type="list" allowBlank="1" showInputMessage="1" showErrorMessage="1" sqref="G11:G34 G40:G63" xr:uid="{F47276FC-C246-A743-8E60-6AC809B8CE12}">
      <formula1>$Q$11:$Q$12</formula1>
    </dataValidation>
    <dataValidation type="list" allowBlank="1" showInputMessage="1" showErrorMessage="1" sqref="H11:H34 H40:H63" xr:uid="{6095E8AA-D0A9-8448-BBDD-6D562A543743}">
      <formula1>$R$11:$R$12</formula1>
    </dataValidation>
    <dataValidation type="list" allowBlank="1" showInputMessage="1" showErrorMessage="1" sqref="D11:D34" xr:uid="{E678E570-3A26-974E-AB14-2298C6C3294B}">
      <formula1>$P$11:$P$17</formula1>
    </dataValidation>
    <dataValidation errorStyle="warning" allowBlank="1" showInputMessage="1" sqref="L11:L34 L40:L63" xr:uid="{625D2A7D-BBF0-DA4C-B389-567F04E9533D}"/>
  </dataValidations>
  <pageMargins left="0.7" right="0.7" top="0.75" bottom="0.75" header="0.3" footer="0.3"/>
  <pageSetup paperSize="9" scale="74" orientation="portrait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>
    <tabColor indexed="56"/>
    <pageSetUpPr fitToPage="1"/>
  </sheetPr>
  <dimension ref="A1:V42"/>
  <sheetViews>
    <sheetView topLeftCell="A31" workbookViewId="0">
      <selection activeCell="P49" sqref="P49"/>
    </sheetView>
  </sheetViews>
  <sheetFormatPr baseColWidth="10" defaultColWidth="9" defaultRowHeight="14"/>
  <cols>
    <col min="1" max="1" width="2.5" style="1" customWidth="1"/>
    <col min="2" max="2" width="1.1640625" style="1" customWidth="1"/>
    <col min="3" max="3" width="11.6640625" style="1" bestFit="1" customWidth="1"/>
    <col min="4" max="5" width="22.5" style="1" customWidth="1"/>
    <col min="6" max="6" width="5.5" style="1" bestFit="1" customWidth="1"/>
    <col min="7" max="8" width="6.83203125" style="1" customWidth="1"/>
    <col min="9" max="9" width="6.83203125" style="5" customWidth="1"/>
    <col min="10" max="10" width="13.6640625" style="1" customWidth="1"/>
    <col min="11" max="11" width="17.6640625" style="1" customWidth="1"/>
    <col min="12" max="13" width="2.5" style="1" customWidth="1"/>
    <col min="14" max="14" width="2.5" style="26" customWidth="1"/>
    <col min="15" max="15" width="2.5" style="1" customWidth="1"/>
    <col min="16" max="21" width="9" style="1"/>
    <col min="22" max="22" width="2.5" style="1" customWidth="1"/>
    <col min="23" max="16384" width="9" style="1"/>
  </cols>
  <sheetData>
    <row r="1" spans="1:22">
      <c r="A1" s="24"/>
      <c r="B1" s="24"/>
      <c r="C1" s="24"/>
      <c r="D1" s="24"/>
      <c r="E1" s="24"/>
      <c r="F1" s="24"/>
      <c r="G1" s="24"/>
      <c r="H1" s="24"/>
      <c r="I1" s="25"/>
      <c r="J1" s="24"/>
      <c r="K1" s="24"/>
      <c r="L1" s="24"/>
      <c r="O1" s="38"/>
      <c r="P1" s="38"/>
      <c r="Q1" s="38"/>
      <c r="R1" s="38"/>
      <c r="S1" s="38"/>
      <c r="T1" s="38"/>
      <c r="U1" s="38"/>
      <c r="V1" s="38"/>
    </row>
    <row r="2" spans="1:22" ht="60" customHeight="1">
      <c r="A2" s="24"/>
      <c r="C2" s="67" t="str">
        <f>申込みデータ入力!D1&amp;"参加申込書"</f>
        <v>令和３年度群馬県柔道連盟主催高校強化選手選考会参加申込書</v>
      </c>
      <c r="D2" s="67"/>
      <c r="E2" s="67"/>
      <c r="F2" s="67"/>
      <c r="G2" s="67"/>
      <c r="H2" s="67"/>
      <c r="I2" s="67"/>
      <c r="J2" s="67"/>
      <c r="K2" s="67"/>
      <c r="L2" s="24"/>
      <c r="O2" s="38"/>
      <c r="P2" s="65" t="s">
        <v>189</v>
      </c>
      <c r="Q2" s="65"/>
      <c r="R2" s="65"/>
      <c r="S2" s="65"/>
      <c r="T2" s="65"/>
      <c r="U2" s="65"/>
      <c r="V2" s="38"/>
    </row>
    <row r="3" spans="1:22" ht="15" customHeight="1">
      <c r="A3" s="24"/>
      <c r="C3" s="4"/>
      <c r="D3" s="4"/>
      <c r="E3" s="4"/>
      <c r="F3" s="4"/>
      <c r="G3" s="4"/>
      <c r="H3" s="4"/>
      <c r="I3" s="4"/>
      <c r="J3" s="5"/>
      <c r="K3" s="5"/>
      <c r="L3" s="24"/>
      <c r="O3" s="38"/>
      <c r="P3" s="65"/>
      <c r="Q3" s="65"/>
      <c r="R3" s="65"/>
      <c r="S3" s="65"/>
      <c r="T3" s="65"/>
      <c r="U3" s="65"/>
      <c r="V3" s="38"/>
    </row>
    <row r="4" spans="1:22" ht="22">
      <c r="A4" s="24"/>
      <c r="C4" s="68" t="s">
        <v>9</v>
      </c>
      <c r="D4" s="68"/>
      <c r="E4" s="68"/>
      <c r="F4" s="68"/>
      <c r="G4" s="68"/>
      <c r="H4" s="68"/>
      <c r="I4" s="68"/>
      <c r="J4" s="68"/>
      <c r="K4" s="68"/>
      <c r="L4" s="24"/>
      <c r="O4" s="38"/>
      <c r="P4" s="65"/>
      <c r="Q4" s="65"/>
      <c r="R4" s="65"/>
      <c r="S4" s="65"/>
      <c r="T4" s="65"/>
      <c r="U4" s="65"/>
      <c r="V4" s="38"/>
    </row>
    <row r="5" spans="1:22" ht="30" customHeight="1">
      <c r="A5" s="24"/>
      <c r="C5" s="5"/>
      <c r="D5" s="5"/>
      <c r="E5" s="5"/>
      <c r="F5" s="5"/>
      <c r="G5" s="5"/>
      <c r="H5" s="5"/>
      <c r="L5" s="24"/>
      <c r="P5" s="37"/>
      <c r="Q5" s="37"/>
      <c r="R5" s="37"/>
      <c r="S5" s="37"/>
      <c r="T5" s="37"/>
      <c r="U5" s="37"/>
    </row>
    <row r="6" spans="1:22" ht="22">
      <c r="A6" s="24"/>
      <c r="C6" s="2" t="s">
        <v>1</v>
      </c>
      <c r="D6" s="66" t="e">
        <f>申込みデータ入力!E7</f>
        <v>#N/A</v>
      </c>
      <c r="E6" s="66"/>
      <c r="F6" s="66"/>
      <c r="G6" s="66"/>
      <c r="H6" s="66"/>
      <c r="I6" s="66"/>
      <c r="J6" s="66"/>
      <c r="K6" s="66"/>
      <c r="L6" s="24"/>
      <c r="P6" s="37"/>
      <c r="Q6" s="37"/>
      <c r="R6" s="37"/>
      <c r="S6" s="37"/>
      <c r="T6" s="37"/>
      <c r="U6" s="37"/>
    </row>
    <row r="7" spans="1:22" ht="11.25" customHeight="1">
      <c r="A7" s="24"/>
      <c r="C7" s="5"/>
      <c r="D7" s="5"/>
      <c r="E7" s="5"/>
      <c r="F7" s="5"/>
      <c r="G7" s="5"/>
      <c r="H7" s="5"/>
      <c r="L7" s="24"/>
    </row>
    <row r="8" spans="1:22" ht="22">
      <c r="A8" s="24"/>
      <c r="C8" s="2" t="s">
        <v>6</v>
      </c>
      <c r="D8" s="66">
        <f>申込みデータ入力!E4</f>
        <v>0</v>
      </c>
      <c r="E8" s="66"/>
      <c r="F8" s="66"/>
      <c r="G8" s="66"/>
      <c r="H8" s="66"/>
      <c r="I8" s="66"/>
      <c r="J8" s="66"/>
      <c r="K8" s="66"/>
      <c r="L8" s="24"/>
    </row>
    <row r="9" spans="1:22" ht="11.25" customHeight="1">
      <c r="A9" s="24"/>
      <c r="C9" s="5"/>
      <c r="D9" s="5"/>
      <c r="E9" s="5"/>
      <c r="F9" s="5"/>
      <c r="G9" s="5"/>
      <c r="H9" s="5"/>
      <c r="L9" s="24"/>
    </row>
    <row r="10" spans="1:22" ht="22">
      <c r="A10" s="24"/>
      <c r="C10" s="2" t="s">
        <v>7</v>
      </c>
      <c r="D10" s="66">
        <f>申込みデータ入力!E9</f>
        <v>0</v>
      </c>
      <c r="E10" s="66"/>
      <c r="F10" s="66"/>
      <c r="G10" s="66"/>
      <c r="H10" s="66"/>
      <c r="I10" s="66"/>
      <c r="J10" s="66"/>
      <c r="K10" s="66"/>
      <c r="L10" s="24"/>
    </row>
    <row r="11" spans="1:22" ht="11.25" customHeight="1">
      <c r="A11" s="24"/>
      <c r="C11" s="5"/>
      <c r="D11" s="5"/>
      <c r="E11" s="5"/>
      <c r="F11" s="5"/>
      <c r="G11" s="5"/>
      <c r="H11" s="5"/>
      <c r="L11" s="24"/>
    </row>
    <row r="12" spans="1:22">
      <c r="A12" s="24"/>
      <c r="C12" s="32"/>
      <c r="D12" s="32"/>
      <c r="E12" s="5"/>
      <c r="F12" s="5"/>
      <c r="G12" s="5"/>
      <c r="H12" s="5"/>
      <c r="L12" s="24"/>
    </row>
    <row r="13" spans="1:22" ht="15">
      <c r="A13" s="24"/>
      <c r="D13" s="33" t="s">
        <v>187</v>
      </c>
      <c r="E13" s="31">
        <f>申込みデータ入力!E3</f>
        <v>0</v>
      </c>
      <c r="F13" s="34"/>
      <c r="G13" s="63" t="s">
        <v>188</v>
      </c>
      <c r="H13" s="63"/>
      <c r="I13" s="63"/>
      <c r="J13" s="31" t="e">
        <f>申込みデータ入力!E6</f>
        <v>#N/A</v>
      </c>
      <c r="L13" s="24"/>
    </row>
    <row r="14" spans="1:22" ht="12.75" customHeight="1">
      <c r="A14" s="24"/>
      <c r="C14" s="5"/>
      <c r="D14" s="5"/>
      <c r="E14" s="5"/>
      <c r="F14" s="5"/>
      <c r="G14" s="5"/>
      <c r="H14" s="5"/>
      <c r="L14" s="24"/>
    </row>
    <row r="15" spans="1:22">
      <c r="A15" s="24"/>
      <c r="F15" s="64"/>
      <c r="G15" s="64"/>
      <c r="H15" s="64"/>
      <c r="I15" s="64"/>
      <c r="J15" s="64"/>
      <c r="L15" s="24"/>
    </row>
    <row r="16" spans="1:22" ht="20.25" customHeight="1">
      <c r="A16" s="24"/>
      <c r="C16" s="19" t="s">
        <v>0</v>
      </c>
      <c r="D16" s="19" t="s">
        <v>3</v>
      </c>
      <c r="E16" s="19" t="s">
        <v>181</v>
      </c>
      <c r="F16" s="19" t="s">
        <v>8</v>
      </c>
      <c r="G16" s="19" t="s">
        <v>2</v>
      </c>
      <c r="H16" s="19" t="s">
        <v>4</v>
      </c>
      <c r="I16" s="19" t="s">
        <v>5</v>
      </c>
      <c r="J16" s="30" t="s">
        <v>13</v>
      </c>
      <c r="K16" s="48" t="s">
        <v>198</v>
      </c>
      <c r="L16" s="24"/>
    </row>
    <row r="17" spans="1:12" ht="28.5" customHeight="1">
      <c r="A17" s="24"/>
      <c r="C17" s="29">
        <f>申込みデータ入力!D11</f>
        <v>0</v>
      </c>
      <c r="D17" s="29">
        <f>申込みデータ入力!E11</f>
        <v>0</v>
      </c>
      <c r="E17" s="29">
        <f>申込みデータ入力!F11</f>
        <v>0</v>
      </c>
      <c r="F17" s="29">
        <f>申込みデータ入力!G11</f>
        <v>0</v>
      </c>
      <c r="G17" s="29">
        <f>申込みデータ入力!H11</f>
        <v>0</v>
      </c>
      <c r="H17" s="29">
        <f>申込みデータ入力!I11</f>
        <v>0</v>
      </c>
      <c r="I17" s="29">
        <f>申込みデータ入力!J11</f>
        <v>0</v>
      </c>
      <c r="J17" s="29">
        <f>申込みデータ入力!K11</f>
        <v>0</v>
      </c>
      <c r="K17" s="53">
        <f>申込みデータ入力!L11</f>
        <v>0</v>
      </c>
      <c r="L17" s="24"/>
    </row>
    <row r="18" spans="1:12" ht="28.5" customHeight="1">
      <c r="A18" s="24"/>
      <c r="C18" s="29">
        <f>申込みデータ入力!D12</f>
        <v>0</v>
      </c>
      <c r="D18" s="29">
        <f>申込みデータ入力!E12</f>
        <v>0</v>
      </c>
      <c r="E18" s="29">
        <f>申込みデータ入力!F12</f>
        <v>0</v>
      </c>
      <c r="F18" s="29">
        <f>申込みデータ入力!G12</f>
        <v>0</v>
      </c>
      <c r="G18" s="29">
        <f>申込みデータ入力!H12</f>
        <v>0</v>
      </c>
      <c r="H18" s="29">
        <f>申込みデータ入力!I12</f>
        <v>0</v>
      </c>
      <c r="I18" s="29">
        <f>申込みデータ入力!J12</f>
        <v>0</v>
      </c>
      <c r="J18" s="29">
        <f>申込みデータ入力!K12</f>
        <v>0</v>
      </c>
      <c r="K18" s="53">
        <f>申込みデータ入力!L12</f>
        <v>0</v>
      </c>
      <c r="L18" s="24"/>
    </row>
    <row r="19" spans="1:12" ht="28.5" customHeight="1">
      <c r="A19" s="24"/>
      <c r="C19" s="29">
        <f>申込みデータ入力!D13</f>
        <v>0</v>
      </c>
      <c r="D19" s="29">
        <f>申込みデータ入力!E13</f>
        <v>0</v>
      </c>
      <c r="E19" s="29">
        <f>申込みデータ入力!F13</f>
        <v>0</v>
      </c>
      <c r="F19" s="29">
        <f>申込みデータ入力!G13</f>
        <v>0</v>
      </c>
      <c r="G19" s="29">
        <f>申込みデータ入力!H13</f>
        <v>0</v>
      </c>
      <c r="H19" s="29">
        <f>申込みデータ入力!I13</f>
        <v>0</v>
      </c>
      <c r="I19" s="29">
        <f>申込みデータ入力!J13</f>
        <v>0</v>
      </c>
      <c r="J19" s="29">
        <f>申込みデータ入力!K13</f>
        <v>0</v>
      </c>
      <c r="K19" s="53">
        <f>申込みデータ入力!L13</f>
        <v>0</v>
      </c>
      <c r="L19" s="24"/>
    </row>
    <row r="20" spans="1:12" ht="28.5" customHeight="1">
      <c r="A20" s="24"/>
      <c r="C20" s="29">
        <f>申込みデータ入力!D14</f>
        <v>0</v>
      </c>
      <c r="D20" s="29">
        <f>申込みデータ入力!E14</f>
        <v>0</v>
      </c>
      <c r="E20" s="29">
        <f>申込みデータ入力!F14</f>
        <v>0</v>
      </c>
      <c r="F20" s="29">
        <f>申込みデータ入力!G14</f>
        <v>0</v>
      </c>
      <c r="G20" s="29">
        <f>申込みデータ入力!H14</f>
        <v>0</v>
      </c>
      <c r="H20" s="29">
        <f>申込みデータ入力!I14</f>
        <v>0</v>
      </c>
      <c r="I20" s="29">
        <f>申込みデータ入力!J14</f>
        <v>0</v>
      </c>
      <c r="J20" s="29">
        <f>申込みデータ入力!K14</f>
        <v>0</v>
      </c>
      <c r="K20" s="53">
        <f>申込みデータ入力!L14</f>
        <v>0</v>
      </c>
      <c r="L20" s="24"/>
    </row>
    <row r="21" spans="1:12" ht="28.5" customHeight="1">
      <c r="A21" s="24"/>
      <c r="C21" s="29">
        <f>申込みデータ入力!D15</f>
        <v>0</v>
      </c>
      <c r="D21" s="29">
        <f>申込みデータ入力!E15</f>
        <v>0</v>
      </c>
      <c r="E21" s="29">
        <f>申込みデータ入力!F15</f>
        <v>0</v>
      </c>
      <c r="F21" s="29">
        <f>申込みデータ入力!G15</f>
        <v>0</v>
      </c>
      <c r="G21" s="29">
        <f>申込みデータ入力!H15</f>
        <v>0</v>
      </c>
      <c r="H21" s="29">
        <f>申込みデータ入力!I15</f>
        <v>0</v>
      </c>
      <c r="I21" s="29">
        <f>申込みデータ入力!J15</f>
        <v>0</v>
      </c>
      <c r="J21" s="29">
        <f>申込みデータ入力!K15</f>
        <v>0</v>
      </c>
      <c r="K21" s="53">
        <f>申込みデータ入力!L15</f>
        <v>0</v>
      </c>
      <c r="L21" s="24"/>
    </row>
    <row r="22" spans="1:12" ht="28.5" customHeight="1">
      <c r="A22" s="24"/>
      <c r="C22" s="29">
        <f>申込みデータ入力!D16</f>
        <v>0</v>
      </c>
      <c r="D22" s="29">
        <f>申込みデータ入力!E16</f>
        <v>0</v>
      </c>
      <c r="E22" s="29">
        <f>申込みデータ入力!F16</f>
        <v>0</v>
      </c>
      <c r="F22" s="29">
        <f>申込みデータ入力!G16</f>
        <v>0</v>
      </c>
      <c r="G22" s="29">
        <f>申込みデータ入力!H16</f>
        <v>0</v>
      </c>
      <c r="H22" s="29">
        <f>申込みデータ入力!I16</f>
        <v>0</v>
      </c>
      <c r="I22" s="29">
        <f>申込みデータ入力!J16</f>
        <v>0</v>
      </c>
      <c r="J22" s="29">
        <f>申込みデータ入力!K16</f>
        <v>0</v>
      </c>
      <c r="K22" s="53">
        <f>申込みデータ入力!L16</f>
        <v>0</v>
      </c>
      <c r="L22" s="24"/>
    </row>
    <row r="23" spans="1:12" ht="28.5" customHeight="1">
      <c r="A23" s="24"/>
      <c r="C23" s="29">
        <f>申込みデータ入力!D17</f>
        <v>0</v>
      </c>
      <c r="D23" s="29">
        <f>申込みデータ入力!E17</f>
        <v>0</v>
      </c>
      <c r="E23" s="29">
        <f>申込みデータ入力!F17</f>
        <v>0</v>
      </c>
      <c r="F23" s="29">
        <f>申込みデータ入力!G17</f>
        <v>0</v>
      </c>
      <c r="G23" s="29">
        <f>申込みデータ入力!H17</f>
        <v>0</v>
      </c>
      <c r="H23" s="29">
        <f>申込みデータ入力!I17</f>
        <v>0</v>
      </c>
      <c r="I23" s="29">
        <f>申込みデータ入力!J17</f>
        <v>0</v>
      </c>
      <c r="J23" s="29">
        <f>申込みデータ入力!K17</f>
        <v>0</v>
      </c>
      <c r="K23" s="53">
        <f>申込みデータ入力!L17</f>
        <v>0</v>
      </c>
      <c r="L23" s="24"/>
    </row>
    <row r="24" spans="1:12" ht="28.5" customHeight="1">
      <c r="A24" s="24"/>
      <c r="C24" s="29">
        <f>申込みデータ入力!D18</f>
        <v>0</v>
      </c>
      <c r="D24" s="29">
        <f>申込みデータ入力!E18</f>
        <v>0</v>
      </c>
      <c r="E24" s="29">
        <f>申込みデータ入力!F18</f>
        <v>0</v>
      </c>
      <c r="F24" s="29">
        <f>申込みデータ入力!G18</f>
        <v>0</v>
      </c>
      <c r="G24" s="29">
        <f>申込みデータ入力!H18</f>
        <v>0</v>
      </c>
      <c r="H24" s="29">
        <f>申込みデータ入力!I18</f>
        <v>0</v>
      </c>
      <c r="I24" s="29">
        <f>申込みデータ入力!J18</f>
        <v>0</v>
      </c>
      <c r="J24" s="29">
        <f>申込みデータ入力!K18</f>
        <v>0</v>
      </c>
      <c r="K24" s="53">
        <f>申込みデータ入力!L18</f>
        <v>0</v>
      </c>
      <c r="L24" s="24"/>
    </row>
    <row r="25" spans="1:12" ht="28.5" customHeight="1">
      <c r="A25" s="24"/>
      <c r="C25" s="29">
        <f>申込みデータ入力!D19</f>
        <v>0</v>
      </c>
      <c r="D25" s="29">
        <f>申込みデータ入力!E19</f>
        <v>0</v>
      </c>
      <c r="E25" s="29">
        <f>申込みデータ入力!F19</f>
        <v>0</v>
      </c>
      <c r="F25" s="29">
        <f>申込みデータ入力!G19</f>
        <v>0</v>
      </c>
      <c r="G25" s="29">
        <f>申込みデータ入力!H19</f>
        <v>0</v>
      </c>
      <c r="H25" s="29">
        <f>申込みデータ入力!I19</f>
        <v>0</v>
      </c>
      <c r="I25" s="29">
        <f>申込みデータ入力!J19</f>
        <v>0</v>
      </c>
      <c r="J25" s="29">
        <f>申込みデータ入力!K19</f>
        <v>0</v>
      </c>
      <c r="K25" s="53">
        <f>申込みデータ入力!L19</f>
        <v>0</v>
      </c>
      <c r="L25" s="24"/>
    </row>
    <row r="26" spans="1:12" ht="28.5" customHeight="1">
      <c r="A26" s="24"/>
      <c r="C26" s="29">
        <f>申込みデータ入力!D20</f>
        <v>0</v>
      </c>
      <c r="D26" s="29">
        <f>申込みデータ入力!E20</f>
        <v>0</v>
      </c>
      <c r="E26" s="29">
        <f>申込みデータ入力!F20</f>
        <v>0</v>
      </c>
      <c r="F26" s="29">
        <f>申込みデータ入力!G20</f>
        <v>0</v>
      </c>
      <c r="G26" s="29">
        <f>申込みデータ入力!H20</f>
        <v>0</v>
      </c>
      <c r="H26" s="29">
        <f>申込みデータ入力!I20</f>
        <v>0</v>
      </c>
      <c r="I26" s="29">
        <f>申込みデータ入力!J20</f>
        <v>0</v>
      </c>
      <c r="J26" s="29">
        <f>申込みデータ入力!K20</f>
        <v>0</v>
      </c>
      <c r="K26" s="53">
        <f>申込みデータ入力!L20</f>
        <v>0</v>
      </c>
      <c r="L26" s="24"/>
    </row>
    <row r="27" spans="1:12" ht="28.5" customHeight="1">
      <c r="A27" s="24"/>
      <c r="C27" s="29">
        <f>申込みデータ入力!D21</f>
        <v>0</v>
      </c>
      <c r="D27" s="29">
        <f>申込みデータ入力!E21</f>
        <v>0</v>
      </c>
      <c r="E27" s="29">
        <f>申込みデータ入力!F21</f>
        <v>0</v>
      </c>
      <c r="F27" s="29">
        <f>申込みデータ入力!G21</f>
        <v>0</v>
      </c>
      <c r="G27" s="29">
        <f>申込みデータ入力!H21</f>
        <v>0</v>
      </c>
      <c r="H27" s="29">
        <f>申込みデータ入力!I21</f>
        <v>0</v>
      </c>
      <c r="I27" s="29">
        <f>申込みデータ入力!J21</f>
        <v>0</v>
      </c>
      <c r="J27" s="29">
        <f>申込みデータ入力!K21</f>
        <v>0</v>
      </c>
      <c r="K27" s="53">
        <f>申込みデータ入力!L21</f>
        <v>0</v>
      </c>
      <c r="L27" s="24"/>
    </row>
    <row r="28" spans="1:12" ht="28.5" customHeight="1">
      <c r="A28" s="24"/>
      <c r="C28" s="29">
        <f>申込みデータ入力!D22</f>
        <v>0</v>
      </c>
      <c r="D28" s="29">
        <f>申込みデータ入力!E22</f>
        <v>0</v>
      </c>
      <c r="E28" s="29">
        <f>申込みデータ入力!F22</f>
        <v>0</v>
      </c>
      <c r="F28" s="29">
        <f>申込みデータ入力!G22</f>
        <v>0</v>
      </c>
      <c r="G28" s="29">
        <f>申込みデータ入力!H22</f>
        <v>0</v>
      </c>
      <c r="H28" s="29">
        <f>申込みデータ入力!I22</f>
        <v>0</v>
      </c>
      <c r="I28" s="29">
        <f>申込みデータ入力!J22</f>
        <v>0</v>
      </c>
      <c r="J28" s="29">
        <f>申込みデータ入力!K22</f>
        <v>0</v>
      </c>
      <c r="K28" s="53">
        <f>申込みデータ入力!L22</f>
        <v>0</v>
      </c>
      <c r="L28" s="24"/>
    </row>
    <row r="29" spans="1:12" ht="28.5" customHeight="1">
      <c r="A29" s="24"/>
      <c r="C29" s="29">
        <f>申込みデータ入力!D23</f>
        <v>0</v>
      </c>
      <c r="D29" s="29">
        <f>申込みデータ入力!E23</f>
        <v>0</v>
      </c>
      <c r="E29" s="29">
        <f>申込みデータ入力!F23</f>
        <v>0</v>
      </c>
      <c r="F29" s="29">
        <f>申込みデータ入力!G23</f>
        <v>0</v>
      </c>
      <c r="G29" s="29">
        <f>申込みデータ入力!H23</f>
        <v>0</v>
      </c>
      <c r="H29" s="29">
        <f>申込みデータ入力!I23</f>
        <v>0</v>
      </c>
      <c r="I29" s="29">
        <f>申込みデータ入力!J23</f>
        <v>0</v>
      </c>
      <c r="J29" s="29">
        <f>申込みデータ入力!K23</f>
        <v>0</v>
      </c>
      <c r="K29" s="53">
        <f>申込みデータ入力!L23</f>
        <v>0</v>
      </c>
      <c r="L29" s="24"/>
    </row>
    <row r="30" spans="1:12" ht="28.5" customHeight="1">
      <c r="A30" s="24"/>
      <c r="C30" s="29">
        <f>申込みデータ入力!D24</f>
        <v>0</v>
      </c>
      <c r="D30" s="29">
        <f>申込みデータ入力!E24</f>
        <v>0</v>
      </c>
      <c r="E30" s="29">
        <f>申込みデータ入力!F24</f>
        <v>0</v>
      </c>
      <c r="F30" s="29">
        <f>申込みデータ入力!G24</f>
        <v>0</v>
      </c>
      <c r="G30" s="29">
        <f>申込みデータ入力!H24</f>
        <v>0</v>
      </c>
      <c r="H30" s="29">
        <f>申込みデータ入力!I24</f>
        <v>0</v>
      </c>
      <c r="I30" s="29">
        <f>申込みデータ入力!J24</f>
        <v>0</v>
      </c>
      <c r="J30" s="29">
        <f>申込みデータ入力!K24</f>
        <v>0</v>
      </c>
      <c r="K30" s="53">
        <f>申込みデータ入力!L24</f>
        <v>0</v>
      </c>
      <c r="L30" s="24"/>
    </row>
    <row r="31" spans="1:12" ht="28.5" customHeight="1">
      <c r="A31" s="24"/>
      <c r="C31" s="29">
        <f>申込みデータ入力!D25</f>
        <v>0</v>
      </c>
      <c r="D31" s="29">
        <f>申込みデータ入力!E25</f>
        <v>0</v>
      </c>
      <c r="E31" s="29">
        <f>申込みデータ入力!F25</f>
        <v>0</v>
      </c>
      <c r="F31" s="29">
        <f>申込みデータ入力!G25</f>
        <v>0</v>
      </c>
      <c r="G31" s="29">
        <f>申込みデータ入力!H25</f>
        <v>0</v>
      </c>
      <c r="H31" s="29">
        <f>申込みデータ入力!I25</f>
        <v>0</v>
      </c>
      <c r="I31" s="29">
        <f>申込みデータ入力!J25</f>
        <v>0</v>
      </c>
      <c r="J31" s="29">
        <f>申込みデータ入力!K25</f>
        <v>0</v>
      </c>
      <c r="K31" s="53">
        <f>申込みデータ入力!L25</f>
        <v>0</v>
      </c>
      <c r="L31" s="24"/>
    </row>
    <row r="32" spans="1:12" ht="28.5" customHeight="1">
      <c r="A32" s="24"/>
      <c r="C32" s="29">
        <f>申込みデータ入力!D26</f>
        <v>0</v>
      </c>
      <c r="D32" s="29">
        <f>申込みデータ入力!E26</f>
        <v>0</v>
      </c>
      <c r="E32" s="29">
        <f>申込みデータ入力!F26</f>
        <v>0</v>
      </c>
      <c r="F32" s="29">
        <f>申込みデータ入力!G26</f>
        <v>0</v>
      </c>
      <c r="G32" s="29">
        <f>申込みデータ入力!H26</f>
        <v>0</v>
      </c>
      <c r="H32" s="29">
        <f>申込みデータ入力!I26</f>
        <v>0</v>
      </c>
      <c r="I32" s="29">
        <f>申込みデータ入力!J26</f>
        <v>0</v>
      </c>
      <c r="J32" s="29">
        <f>申込みデータ入力!K26</f>
        <v>0</v>
      </c>
      <c r="K32" s="53">
        <f>申込みデータ入力!L26</f>
        <v>0</v>
      </c>
      <c r="L32" s="24"/>
    </row>
    <row r="33" spans="1:12" ht="28.5" customHeight="1">
      <c r="A33" s="24"/>
      <c r="C33" s="29">
        <f>申込みデータ入力!D27</f>
        <v>0</v>
      </c>
      <c r="D33" s="29">
        <f>申込みデータ入力!E27</f>
        <v>0</v>
      </c>
      <c r="E33" s="29">
        <f>申込みデータ入力!F27</f>
        <v>0</v>
      </c>
      <c r="F33" s="29">
        <f>申込みデータ入力!G27</f>
        <v>0</v>
      </c>
      <c r="G33" s="29">
        <f>申込みデータ入力!H27</f>
        <v>0</v>
      </c>
      <c r="H33" s="29">
        <f>申込みデータ入力!I27</f>
        <v>0</v>
      </c>
      <c r="I33" s="29">
        <f>申込みデータ入力!J27</f>
        <v>0</v>
      </c>
      <c r="J33" s="29">
        <f>申込みデータ入力!K27</f>
        <v>0</v>
      </c>
      <c r="K33" s="53">
        <f>申込みデータ入力!L27</f>
        <v>0</v>
      </c>
      <c r="L33" s="24"/>
    </row>
    <row r="34" spans="1:12" ht="28.5" customHeight="1">
      <c r="A34" s="24"/>
      <c r="C34" s="29">
        <f>申込みデータ入力!D28</f>
        <v>0</v>
      </c>
      <c r="D34" s="29">
        <f>申込みデータ入力!E28</f>
        <v>0</v>
      </c>
      <c r="E34" s="29">
        <f>申込みデータ入力!F28</f>
        <v>0</v>
      </c>
      <c r="F34" s="29">
        <f>申込みデータ入力!G28</f>
        <v>0</v>
      </c>
      <c r="G34" s="29">
        <f>申込みデータ入力!H28</f>
        <v>0</v>
      </c>
      <c r="H34" s="29">
        <f>申込みデータ入力!I28</f>
        <v>0</v>
      </c>
      <c r="I34" s="29">
        <f>申込みデータ入力!J28</f>
        <v>0</v>
      </c>
      <c r="J34" s="29">
        <f>申込みデータ入力!K28</f>
        <v>0</v>
      </c>
      <c r="K34" s="53">
        <f>申込みデータ入力!L28</f>
        <v>0</v>
      </c>
      <c r="L34" s="24"/>
    </row>
    <row r="35" spans="1:12" ht="28.5" customHeight="1">
      <c r="A35" s="24"/>
      <c r="C35" s="29">
        <f>申込みデータ入力!D29</f>
        <v>0</v>
      </c>
      <c r="D35" s="29">
        <f>申込みデータ入力!E29</f>
        <v>0</v>
      </c>
      <c r="E35" s="29">
        <f>申込みデータ入力!F29</f>
        <v>0</v>
      </c>
      <c r="F35" s="29">
        <f>申込みデータ入力!G29</f>
        <v>0</v>
      </c>
      <c r="G35" s="29">
        <f>申込みデータ入力!H29</f>
        <v>0</v>
      </c>
      <c r="H35" s="29">
        <f>申込みデータ入力!I29</f>
        <v>0</v>
      </c>
      <c r="I35" s="29">
        <f>申込みデータ入力!J29</f>
        <v>0</v>
      </c>
      <c r="J35" s="29">
        <f>申込みデータ入力!K29</f>
        <v>0</v>
      </c>
      <c r="K35" s="53">
        <f>申込みデータ入力!L29</f>
        <v>0</v>
      </c>
      <c r="L35" s="24"/>
    </row>
    <row r="36" spans="1:12" ht="28.5" customHeight="1">
      <c r="A36" s="24"/>
      <c r="C36" s="29">
        <f>申込みデータ入力!D30</f>
        <v>0</v>
      </c>
      <c r="D36" s="29">
        <f>申込みデータ入力!E30</f>
        <v>0</v>
      </c>
      <c r="E36" s="29">
        <f>申込みデータ入力!F30</f>
        <v>0</v>
      </c>
      <c r="F36" s="29">
        <f>申込みデータ入力!G30</f>
        <v>0</v>
      </c>
      <c r="G36" s="29">
        <f>申込みデータ入力!H30</f>
        <v>0</v>
      </c>
      <c r="H36" s="29">
        <f>申込みデータ入力!I30</f>
        <v>0</v>
      </c>
      <c r="I36" s="29">
        <f>申込みデータ入力!J30</f>
        <v>0</v>
      </c>
      <c r="J36" s="29">
        <f>申込みデータ入力!K30</f>
        <v>0</v>
      </c>
      <c r="K36" s="53">
        <f>申込みデータ入力!L30</f>
        <v>0</v>
      </c>
      <c r="L36" s="24"/>
    </row>
    <row r="37" spans="1:12" ht="28.5" customHeight="1">
      <c r="A37" s="24"/>
      <c r="C37" s="29">
        <f>申込みデータ入力!D31</f>
        <v>0</v>
      </c>
      <c r="D37" s="29">
        <f>申込みデータ入力!E31</f>
        <v>0</v>
      </c>
      <c r="E37" s="29">
        <f>申込みデータ入力!F31</f>
        <v>0</v>
      </c>
      <c r="F37" s="29">
        <f>申込みデータ入力!G31</f>
        <v>0</v>
      </c>
      <c r="G37" s="29">
        <f>申込みデータ入力!H31</f>
        <v>0</v>
      </c>
      <c r="H37" s="29">
        <f>申込みデータ入力!I31</f>
        <v>0</v>
      </c>
      <c r="I37" s="29">
        <f>申込みデータ入力!J31</f>
        <v>0</v>
      </c>
      <c r="J37" s="29">
        <f>申込みデータ入力!K31</f>
        <v>0</v>
      </c>
      <c r="K37" s="53">
        <f>申込みデータ入力!L31</f>
        <v>0</v>
      </c>
      <c r="L37" s="24"/>
    </row>
    <row r="38" spans="1:12" ht="28.5" customHeight="1">
      <c r="A38" s="24"/>
      <c r="C38" s="29">
        <f>申込みデータ入力!D32</f>
        <v>0</v>
      </c>
      <c r="D38" s="29">
        <f>申込みデータ入力!E32</f>
        <v>0</v>
      </c>
      <c r="E38" s="29">
        <f>申込みデータ入力!F32</f>
        <v>0</v>
      </c>
      <c r="F38" s="29">
        <f>申込みデータ入力!G32</f>
        <v>0</v>
      </c>
      <c r="G38" s="29">
        <f>申込みデータ入力!H32</f>
        <v>0</v>
      </c>
      <c r="H38" s="29">
        <f>申込みデータ入力!I32</f>
        <v>0</v>
      </c>
      <c r="I38" s="29">
        <f>申込みデータ入力!J32</f>
        <v>0</v>
      </c>
      <c r="J38" s="29">
        <f>申込みデータ入力!K32</f>
        <v>0</v>
      </c>
      <c r="K38" s="53">
        <f>申込みデータ入力!L32</f>
        <v>0</v>
      </c>
      <c r="L38" s="24"/>
    </row>
    <row r="39" spans="1:12" ht="28.5" customHeight="1">
      <c r="A39" s="24"/>
      <c r="C39" s="29">
        <f>申込みデータ入力!D33</f>
        <v>0</v>
      </c>
      <c r="D39" s="29">
        <f>申込みデータ入力!E33</f>
        <v>0</v>
      </c>
      <c r="E39" s="29">
        <f>申込みデータ入力!F33</f>
        <v>0</v>
      </c>
      <c r="F39" s="29">
        <f>申込みデータ入力!G33</f>
        <v>0</v>
      </c>
      <c r="G39" s="29">
        <f>申込みデータ入力!H33</f>
        <v>0</v>
      </c>
      <c r="H39" s="29">
        <f>申込みデータ入力!I33</f>
        <v>0</v>
      </c>
      <c r="I39" s="29">
        <f>申込みデータ入力!J33</f>
        <v>0</v>
      </c>
      <c r="J39" s="29">
        <f>申込みデータ入力!K33</f>
        <v>0</v>
      </c>
      <c r="K39" s="53">
        <f>申込みデータ入力!L33</f>
        <v>0</v>
      </c>
      <c r="L39" s="24"/>
    </row>
    <row r="40" spans="1:12" ht="28.5" customHeight="1">
      <c r="A40" s="24"/>
      <c r="C40" s="29">
        <f>申込みデータ入力!D34</f>
        <v>0</v>
      </c>
      <c r="D40" s="29">
        <f>申込みデータ入力!E34</f>
        <v>0</v>
      </c>
      <c r="E40" s="29">
        <f>申込みデータ入力!F34</f>
        <v>0</v>
      </c>
      <c r="F40" s="29">
        <f>申込みデータ入力!G34</f>
        <v>0</v>
      </c>
      <c r="G40" s="29">
        <f>申込みデータ入力!H34</f>
        <v>0</v>
      </c>
      <c r="H40" s="29">
        <f>申込みデータ入力!I34</f>
        <v>0</v>
      </c>
      <c r="I40" s="29">
        <f>申込みデータ入力!J34</f>
        <v>0</v>
      </c>
      <c r="J40" s="29">
        <f>申込みデータ入力!K34</f>
        <v>0</v>
      </c>
      <c r="K40" s="53">
        <f>申込みデータ入力!L34</f>
        <v>0</v>
      </c>
      <c r="L40" s="24"/>
    </row>
    <row r="41" spans="1:12">
      <c r="A41" s="24"/>
      <c r="L41" s="24"/>
    </row>
    <row r="42" spans="1:12">
      <c r="A42" s="24"/>
      <c r="B42" s="24"/>
      <c r="C42" s="24"/>
      <c r="D42" s="24"/>
      <c r="E42" s="24"/>
      <c r="F42" s="24"/>
      <c r="G42" s="24"/>
      <c r="H42" s="24"/>
      <c r="I42" s="25"/>
      <c r="J42" s="24"/>
      <c r="K42" s="24"/>
      <c r="L42" s="24"/>
    </row>
  </sheetData>
  <mergeCells count="8">
    <mergeCell ref="G13:I13"/>
    <mergeCell ref="F15:J15"/>
    <mergeCell ref="P2:U4"/>
    <mergeCell ref="D6:K6"/>
    <mergeCell ref="D8:K8"/>
    <mergeCell ref="D10:K10"/>
    <mergeCell ref="C2:K2"/>
    <mergeCell ref="C4:K4"/>
  </mergeCells>
  <phoneticPr fontId="2"/>
  <printOptions horizontalCentered="1"/>
  <pageMargins left="0.7" right="0.7" top="0.75" bottom="0.75" header="0.3" footer="0.3"/>
  <pageSetup paperSize="9" scale="72" orientation="portrait" horizontalDpi="400" verticalDpi="400"/>
  <headerFooter alignWithMargins="0"/>
  <rowBreaks count="1" manualBreakCount="1">
    <brk id="16" max="16383" man="1"/>
  </rowBreaks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V41"/>
  <sheetViews>
    <sheetView topLeftCell="A10" zoomScaleNormal="100" workbookViewId="0">
      <selection activeCell="K21" sqref="K21"/>
    </sheetView>
  </sheetViews>
  <sheetFormatPr baseColWidth="10" defaultColWidth="9" defaultRowHeight="14"/>
  <cols>
    <col min="1" max="1" width="2.5" style="1" customWidth="1"/>
    <col min="2" max="2" width="1.1640625" style="1" customWidth="1"/>
    <col min="3" max="3" width="11.6640625" style="1" bestFit="1" customWidth="1"/>
    <col min="4" max="5" width="22.5" style="1" customWidth="1"/>
    <col min="6" max="6" width="5.5" style="1" bestFit="1" customWidth="1"/>
    <col min="7" max="8" width="6.83203125" style="1" customWidth="1"/>
    <col min="9" max="9" width="6.83203125" style="5" customWidth="1"/>
    <col min="10" max="10" width="13.6640625" style="1" customWidth="1"/>
    <col min="11" max="11" width="16.33203125" style="1" bestFit="1" customWidth="1"/>
    <col min="12" max="12" width="2.5" style="1" customWidth="1"/>
    <col min="13" max="14" width="2.5" style="26" customWidth="1"/>
    <col min="15" max="15" width="2.5" style="1" customWidth="1"/>
    <col min="16" max="21" width="9" style="1"/>
    <col min="22" max="22" width="2.5" style="1" customWidth="1"/>
    <col min="23" max="16384" width="9" style="1"/>
  </cols>
  <sheetData>
    <row r="1" spans="1:22">
      <c r="A1" s="35"/>
      <c r="B1" s="35"/>
      <c r="C1" s="35"/>
      <c r="D1" s="35"/>
      <c r="E1" s="35"/>
      <c r="F1" s="35"/>
      <c r="G1" s="35"/>
      <c r="H1" s="35"/>
      <c r="I1" s="36"/>
      <c r="J1" s="35"/>
      <c r="K1" s="35"/>
      <c r="L1" s="35"/>
      <c r="O1" s="38"/>
      <c r="P1" s="38"/>
      <c r="Q1" s="38"/>
      <c r="R1" s="38"/>
      <c r="S1" s="38"/>
      <c r="T1" s="38"/>
      <c r="U1" s="38"/>
      <c r="V1" s="38"/>
    </row>
    <row r="2" spans="1:22" ht="60" customHeight="1">
      <c r="A2" s="35"/>
      <c r="C2" s="67" t="str">
        <f>申込みデータ入力!D1&amp;"参加申込書"</f>
        <v>令和３年度群馬県柔道連盟主催高校強化選手選考会参加申込書</v>
      </c>
      <c r="D2" s="67"/>
      <c r="E2" s="67"/>
      <c r="F2" s="67"/>
      <c r="G2" s="67"/>
      <c r="H2" s="67"/>
      <c r="I2" s="67"/>
      <c r="J2" s="67"/>
      <c r="K2" s="67"/>
      <c r="L2" s="35"/>
      <c r="O2" s="38"/>
      <c r="P2" s="65" t="s">
        <v>189</v>
      </c>
      <c r="Q2" s="65"/>
      <c r="R2" s="65"/>
      <c r="S2" s="65"/>
      <c r="T2" s="65"/>
      <c r="U2" s="65"/>
      <c r="V2" s="38"/>
    </row>
    <row r="3" spans="1:22" ht="15" customHeight="1">
      <c r="A3" s="35"/>
      <c r="C3" s="4"/>
      <c r="D3" s="4"/>
      <c r="E3" s="4"/>
      <c r="F3" s="4"/>
      <c r="G3" s="4"/>
      <c r="H3" s="4"/>
      <c r="I3" s="4"/>
      <c r="J3" s="5"/>
      <c r="K3" s="5"/>
      <c r="L3" s="35"/>
      <c r="O3" s="38"/>
      <c r="P3" s="65"/>
      <c r="Q3" s="65"/>
      <c r="R3" s="65"/>
      <c r="S3" s="65"/>
      <c r="T3" s="65"/>
      <c r="U3" s="65"/>
      <c r="V3" s="38"/>
    </row>
    <row r="4" spans="1:22" ht="22">
      <c r="A4" s="35"/>
      <c r="C4" s="68" t="s">
        <v>11</v>
      </c>
      <c r="D4" s="68"/>
      <c r="E4" s="68"/>
      <c r="F4" s="68"/>
      <c r="G4" s="68"/>
      <c r="H4" s="68"/>
      <c r="I4" s="68"/>
      <c r="J4" s="68"/>
      <c r="K4" s="68"/>
      <c r="L4" s="35"/>
      <c r="O4" s="38"/>
      <c r="P4" s="65"/>
      <c r="Q4" s="65"/>
      <c r="R4" s="65"/>
      <c r="S4" s="65"/>
      <c r="T4" s="65"/>
      <c r="U4" s="65"/>
      <c r="V4" s="38"/>
    </row>
    <row r="5" spans="1:22" ht="30" customHeight="1">
      <c r="A5" s="35"/>
      <c r="C5" s="5"/>
      <c r="D5" s="5"/>
      <c r="E5" s="5"/>
      <c r="F5" s="5"/>
      <c r="G5" s="5"/>
      <c r="H5" s="5"/>
      <c r="L5" s="35"/>
      <c r="P5" s="37"/>
      <c r="Q5" s="37"/>
      <c r="R5" s="37"/>
      <c r="S5" s="37"/>
      <c r="T5" s="37"/>
      <c r="U5" s="37"/>
    </row>
    <row r="6" spans="1:22" ht="22">
      <c r="A6" s="35"/>
      <c r="C6" s="2" t="s">
        <v>1</v>
      </c>
      <c r="D6" s="66" t="e">
        <f>申込みデータ入力!E7</f>
        <v>#N/A</v>
      </c>
      <c r="E6" s="66"/>
      <c r="F6" s="66"/>
      <c r="G6" s="66"/>
      <c r="H6" s="66"/>
      <c r="I6" s="66"/>
      <c r="J6" s="66"/>
      <c r="K6" s="66"/>
      <c r="L6" s="35"/>
      <c r="P6" s="37"/>
      <c r="Q6" s="37"/>
      <c r="R6" s="37"/>
      <c r="S6" s="37"/>
      <c r="T6" s="37"/>
      <c r="U6" s="37"/>
    </row>
    <row r="7" spans="1:22" ht="11.25" customHeight="1">
      <c r="A7" s="35"/>
      <c r="C7" s="5"/>
      <c r="D7" s="5"/>
      <c r="E7" s="5"/>
      <c r="F7" s="5"/>
      <c r="G7" s="5"/>
      <c r="H7" s="5"/>
      <c r="L7" s="35"/>
    </row>
    <row r="8" spans="1:22" ht="22">
      <c r="A8" s="35"/>
      <c r="C8" s="2" t="s">
        <v>6</v>
      </c>
      <c r="D8" s="66">
        <f>申込みデータ入力!E4</f>
        <v>0</v>
      </c>
      <c r="E8" s="66"/>
      <c r="F8" s="66"/>
      <c r="G8" s="66"/>
      <c r="H8" s="66"/>
      <c r="I8" s="66"/>
      <c r="J8" s="66"/>
      <c r="K8" s="66"/>
      <c r="L8" s="35"/>
    </row>
    <row r="9" spans="1:22" ht="11.25" customHeight="1">
      <c r="A9" s="35"/>
      <c r="C9" s="5"/>
      <c r="D9" s="5"/>
      <c r="E9" s="5"/>
      <c r="F9" s="5"/>
      <c r="G9" s="5"/>
      <c r="H9" s="5"/>
      <c r="L9" s="35"/>
    </row>
    <row r="10" spans="1:22" ht="22">
      <c r="A10" s="35"/>
      <c r="C10" s="2" t="s">
        <v>7</v>
      </c>
      <c r="D10" s="66">
        <f>申込みデータ入力!E38</f>
        <v>0</v>
      </c>
      <c r="E10" s="66"/>
      <c r="F10" s="66"/>
      <c r="G10" s="66"/>
      <c r="H10" s="66"/>
      <c r="I10" s="66"/>
      <c r="J10" s="66"/>
      <c r="K10" s="66"/>
      <c r="L10" s="35"/>
    </row>
    <row r="11" spans="1:22" ht="11.25" customHeight="1">
      <c r="A11" s="35"/>
      <c r="C11" s="5"/>
      <c r="D11" s="5"/>
      <c r="E11" s="5"/>
      <c r="F11" s="5"/>
      <c r="G11" s="5"/>
      <c r="H11" s="5"/>
      <c r="L11" s="35"/>
    </row>
    <row r="12" spans="1:22">
      <c r="A12" s="35"/>
      <c r="C12" s="32"/>
      <c r="D12" s="32"/>
      <c r="E12" s="5"/>
      <c r="F12" s="5"/>
      <c r="G12" s="5"/>
      <c r="H12" s="5"/>
      <c r="L12" s="35"/>
    </row>
    <row r="13" spans="1:22" ht="15">
      <c r="A13" s="35"/>
      <c r="D13" s="33" t="s">
        <v>187</v>
      </c>
      <c r="E13" s="31">
        <f>申込みデータ入力!E3</f>
        <v>0</v>
      </c>
      <c r="F13" s="34"/>
      <c r="G13" s="63" t="s">
        <v>188</v>
      </c>
      <c r="H13" s="63"/>
      <c r="I13" s="63"/>
      <c r="J13" s="31" t="e">
        <f>申込みデータ入力!E6</f>
        <v>#N/A</v>
      </c>
      <c r="L13" s="35"/>
    </row>
    <row r="14" spans="1:22" ht="12.75" customHeight="1">
      <c r="A14" s="35"/>
      <c r="C14" s="5"/>
      <c r="D14" s="5"/>
      <c r="E14" s="5"/>
      <c r="F14" s="5"/>
      <c r="G14" s="5"/>
      <c r="H14" s="5"/>
      <c r="L14" s="35"/>
    </row>
    <row r="15" spans="1:22" ht="20.25" customHeight="1">
      <c r="A15" s="35"/>
      <c r="C15" s="19" t="s">
        <v>0</v>
      </c>
      <c r="D15" s="19" t="s">
        <v>3</v>
      </c>
      <c r="E15" s="19" t="s">
        <v>14</v>
      </c>
      <c r="F15" s="19" t="s">
        <v>8</v>
      </c>
      <c r="G15" s="19" t="s">
        <v>2</v>
      </c>
      <c r="H15" s="19" t="s">
        <v>4</v>
      </c>
      <c r="I15" s="19" t="s">
        <v>5</v>
      </c>
      <c r="J15" s="30" t="s">
        <v>13</v>
      </c>
      <c r="K15" s="48" t="s">
        <v>198</v>
      </c>
      <c r="L15" s="35"/>
    </row>
    <row r="16" spans="1:22" ht="26.25" customHeight="1">
      <c r="A16" s="35"/>
      <c r="C16" s="29">
        <f>申込みデータ入力!D40</f>
        <v>0</v>
      </c>
      <c r="D16" s="29">
        <f>申込みデータ入力!E40</f>
        <v>0</v>
      </c>
      <c r="E16" s="29">
        <f>申込みデータ入力!F40</f>
        <v>0</v>
      </c>
      <c r="F16" s="29">
        <f>申込みデータ入力!G40</f>
        <v>0</v>
      </c>
      <c r="G16" s="29">
        <f>申込みデータ入力!H40</f>
        <v>0</v>
      </c>
      <c r="H16" s="29">
        <f>申込みデータ入力!I40</f>
        <v>0</v>
      </c>
      <c r="I16" s="29">
        <f>申込みデータ入力!J40</f>
        <v>0</v>
      </c>
      <c r="J16" s="29">
        <f>申込みデータ入力!K40</f>
        <v>0</v>
      </c>
      <c r="K16" s="53">
        <f>申込みデータ入力!L40</f>
        <v>0</v>
      </c>
      <c r="L16" s="35"/>
    </row>
    <row r="17" spans="1:12" ht="26.25" customHeight="1">
      <c r="A17" s="35"/>
      <c r="C17" s="29">
        <f>申込みデータ入力!D41</f>
        <v>0</v>
      </c>
      <c r="D17" s="29">
        <f>申込みデータ入力!E41</f>
        <v>0</v>
      </c>
      <c r="E17" s="29">
        <f>申込みデータ入力!F41</f>
        <v>0</v>
      </c>
      <c r="F17" s="29">
        <f>申込みデータ入力!G41</f>
        <v>0</v>
      </c>
      <c r="G17" s="29">
        <f>申込みデータ入力!H41</f>
        <v>0</v>
      </c>
      <c r="H17" s="29">
        <f>申込みデータ入力!I41</f>
        <v>0</v>
      </c>
      <c r="I17" s="29">
        <f>申込みデータ入力!J41</f>
        <v>0</v>
      </c>
      <c r="J17" s="29">
        <f>申込みデータ入力!K41</f>
        <v>0</v>
      </c>
      <c r="K17" s="53">
        <f>申込みデータ入力!L41</f>
        <v>0</v>
      </c>
      <c r="L17" s="35"/>
    </row>
    <row r="18" spans="1:12" ht="26.25" customHeight="1">
      <c r="A18" s="35"/>
      <c r="C18" s="29">
        <f>申込みデータ入力!D42</f>
        <v>0</v>
      </c>
      <c r="D18" s="29">
        <f>申込みデータ入力!E42</f>
        <v>0</v>
      </c>
      <c r="E18" s="29">
        <f>申込みデータ入力!F42</f>
        <v>0</v>
      </c>
      <c r="F18" s="29">
        <f>申込みデータ入力!G42</f>
        <v>0</v>
      </c>
      <c r="G18" s="29">
        <f>申込みデータ入力!H42</f>
        <v>0</v>
      </c>
      <c r="H18" s="29">
        <f>申込みデータ入力!I42</f>
        <v>0</v>
      </c>
      <c r="I18" s="29">
        <f>申込みデータ入力!J42</f>
        <v>0</v>
      </c>
      <c r="J18" s="29">
        <f>申込みデータ入力!K42</f>
        <v>0</v>
      </c>
      <c r="K18" s="53">
        <f>申込みデータ入力!L42</f>
        <v>0</v>
      </c>
      <c r="L18" s="35"/>
    </row>
    <row r="19" spans="1:12" ht="26.25" customHeight="1">
      <c r="A19" s="35"/>
      <c r="C19" s="29">
        <f>申込みデータ入力!D43</f>
        <v>0</v>
      </c>
      <c r="D19" s="29">
        <f>申込みデータ入力!E43</f>
        <v>0</v>
      </c>
      <c r="E19" s="29">
        <f>申込みデータ入力!F43</f>
        <v>0</v>
      </c>
      <c r="F19" s="29">
        <f>申込みデータ入力!G43</f>
        <v>0</v>
      </c>
      <c r="G19" s="29">
        <f>申込みデータ入力!H43</f>
        <v>0</v>
      </c>
      <c r="H19" s="29">
        <f>申込みデータ入力!I43</f>
        <v>0</v>
      </c>
      <c r="I19" s="29">
        <f>申込みデータ入力!J43</f>
        <v>0</v>
      </c>
      <c r="J19" s="29">
        <f>申込みデータ入力!K43</f>
        <v>0</v>
      </c>
      <c r="K19" s="53">
        <f>申込みデータ入力!L43</f>
        <v>0</v>
      </c>
      <c r="L19" s="35"/>
    </row>
    <row r="20" spans="1:12" ht="26.25" customHeight="1">
      <c r="A20" s="35"/>
      <c r="C20" s="29">
        <f>申込みデータ入力!D44</f>
        <v>0</v>
      </c>
      <c r="D20" s="29">
        <f>申込みデータ入力!E44</f>
        <v>0</v>
      </c>
      <c r="E20" s="29">
        <f>申込みデータ入力!F44</f>
        <v>0</v>
      </c>
      <c r="F20" s="29">
        <f>申込みデータ入力!G44</f>
        <v>0</v>
      </c>
      <c r="G20" s="29">
        <f>申込みデータ入力!H44</f>
        <v>0</v>
      </c>
      <c r="H20" s="29">
        <f>申込みデータ入力!I44</f>
        <v>0</v>
      </c>
      <c r="I20" s="29">
        <f>申込みデータ入力!J44</f>
        <v>0</v>
      </c>
      <c r="J20" s="29">
        <f>申込みデータ入力!K44</f>
        <v>0</v>
      </c>
      <c r="K20" s="53">
        <f>申込みデータ入力!L44</f>
        <v>0</v>
      </c>
      <c r="L20" s="35"/>
    </row>
    <row r="21" spans="1:12" ht="26.25" customHeight="1">
      <c r="A21" s="35"/>
      <c r="C21" s="29">
        <f>申込みデータ入力!D45</f>
        <v>0</v>
      </c>
      <c r="D21" s="29">
        <f>申込みデータ入力!E45</f>
        <v>0</v>
      </c>
      <c r="E21" s="29">
        <f>申込みデータ入力!F45</f>
        <v>0</v>
      </c>
      <c r="F21" s="29">
        <f>申込みデータ入力!G45</f>
        <v>0</v>
      </c>
      <c r="G21" s="29">
        <f>申込みデータ入力!H45</f>
        <v>0</v>
      </c>
      <c r="H21" s="29">
        <f>申込みデータ入力!I45</f>
        <v>0</v>
      </c>
      <c r="I21" s="29">
        <f>申込みデータ入力!J45</f>
        <v>0</v>
      </c>
      <c r="J21" s="29">
        <f>申込みデータ入力!K45</f>
        <v>0</v>
      </c>
      <c r="K21" s="53">
        <f>申込みデータ入力!L45</f>
        <v>0</v>
      </c>
      <c r="L21" s="35"/>
    </row>
    <row r="22" spans="1:12" ht="26.25" customHeight="1">
      <c r="A22" s="35"/>
      <c r="C22" s="29">
        <f>申込みデータ入力!D46</f>
        <v>0</v>
      </c>
      <c r="D22" s="29">
        <f>申込みデータ入力!E46</f>
        <v>0</v>
      </c>
      <c r="E22" s="29">
        <f>申込みデータ入力!F46</f>
        <v>0</v>
      </c>
      <c r="F22" s="29">
        <f>申込みデータ入力!G46</f>
        <v>0</v>
      </c>
      <c r="G22" s="29">
        <f>申込みデータ入力!H46</f>
        <v>0</v>
      </c>
      <c r="H22" s="29">
        <f>申込みデータ入力!I46</f>
        <v>0</v>
      </c>
      <c r="I22" s="29">
        <f>申込みデータ入力!J46</f>
        <v>0</v>
      </c>
      <c r="J22" s="29">
        <f>申込みデータ入力!K46</f>
        <v>0</v>
      </c>
      <c r="K22" s="53">
        <f>申込みデータ入力!L46</f>
        <v>0</v>
      </c>
      <c r="L22" s="35"/>
    </row>
    <row r="23" spans="1:12" ht="26.25" customHeight="1">
      <c r="A23" s="35"/>
      <c r="C23" s="29">
        <f>申込みデータ入力!D47</f>
        <v>0</v>
      </c>
      <c r="D23" s="29">
        <f>申込みデータ入力!E47</f>
        <v>0</v>
      </c>
      <c r="E23" s="29">
        <f>申込みデータ入力!F47</f>
        <v>0</v>
      </c>
      <c r="F23" s="29">
        <f>申込みデータ入力!G47</f>
        <v>0</v>
      </c>
      <c r="G23" s="29">
        <f>申込みデータ入力!H47</f>
        <v>0</v>
      </c>
      <c r="H23" s="29">
        <f>申込みデータ入力!I47</f>
        <v>0</v>
      </c>
      <c r="I23" s="29">
        <f>申込みデータ入力!J47</f>
        <v>0</v>
      </c>
      <c r="J23" s="29">
        <f>申込みデータ入力!K47</f>
        <v>0</v>
      </c>
      <c r="K23" s="53">
        <f>申込みデータ入力!L47</f>
        <v>0</v>
      </c>
      <c r="L23" s="35"/>
    </row>
    <row r="24" spans="1:12" ht="26.25" customHeight="1">
      <c r="A24" s="35"/>
      <c r="C24" s="29">
        <f>申込みデータ入力!D48</f>
        <v>0</v>
      </c>
      <c r="D24" s="29">
        <f>申込みデータ入力!E48</f>
        <v>0</v>
      </c>
      <c r="E24" s="29">
        <f>申込みデータ入力!F48</f>
        <v>0</v>
      </c>
      <c r="F24" s="29">
        <f>申込みデータ入力!G48</f>
        <v>0</v>
      </c>
      <c r="G24" s="29">
        <f>申込みデータ入力!H48</f>
        <v>0</v>
      </c>
      <c r="H24" s="29">
        <f>申込みデータ入力!I48</f>
        <v>0</v>
      </c>
      <c r="I24" s="29">
        <f>申込みデータ入力!J48</f>
        <v>0</v>
      </c>
      <c r="J24" s="29">
        <f>申込みデータ入力!K48</f>
        <v>0</v>
      </c>
      <c r="K24" s="53">
        <f>申込みデータ入力!L48</f>
        <v>0</v>
      </c>
      <c r="L24" s="35"/>
    </row>
    <row r="25" spans="1:12" ht="26.25" customHeight="1">
      <c r="A25" s="35"/>
      <c r="C25" s="29">
        <f>申込みデータ入力!D49</f>
        <v>0</v>
      </c>
      <c r="D25" s="29">
        <f>申込みデータ入力!E49</f>
        <v>0</v>
      </c>
      <c r="E25" s="29">
        <f>申込みデータ入力!F49</f>
        <v>0</v>
      </c>
      <c r="F25" s="29">
        <f>申込みデータ入力!G49</f>
        <v>0</v>
      </c>
      <c r="G25" s="29">
        <f>申込みデータ入力!H49</f>
        <v>0</v>
      </c>
      <c r="H25" s="29">
        <f>申込みデータ入力!I49</f>
        <v>0</v>
      </c>
      <c r="I25" s="29">
        <f>申込みデータ入力!J49</f>
        <v>0</v>
      </c>
      <c r="J25" s="29">
        <f>申込みデータ入力!K49</f>
        <v>0</v>
      </c>
      <c r="K25" s="53">
        <f>申込みデータ入力!L49</f>
        <v>0</v>
      </c>
      <c r="L25" s="35"/>
    </row>
    <row r="26" spans="1:12" ht="26.25" customHeight="1">
      <c r="A26" s="35"/>
      <c r="C26" s="29">
        <f>申込みデータ入力!D50</f>
        <v>0</v>
      </c>
      <c r="D26" s="29">
        <f>申込みデータ入力!E50</f>
        <v>0</v>
      </c>
      <c r="E26" s="29">
        <f>申込みデータ入力!F50</f>
        <v>0</v>
      </c>
      <c r="F26" s="29">
        <f>申込みデータ入力!G50</f>
        <v>0</v>
      </c>
      <c r="G26" s="29">
        <f>申込みデータ入力!H50</f>
        <v>0</v>
      </c>
      <c r="H26" s="29">
        <f>申込みデータ入力!I50</f>
        <v>0</v>
      </c>
      <c r="I26" s="29">
        <f>申込みデータ入力!J50</f>
        <v>0</v>
      </c>
      <c r="J26" s="29">
        <f>申込みデータ入力!K50</f>
        <v>0</v>
      </c>
      <c r="K26" s="53">
        <f>申込みデータ入力!L50</f>
        <v>0</v>
      </c>
      <c r="L26" s="35"/>
    </row>
    <row r="27" spans="1:12" ht="26.25" customHeight="1">
      <c r="A27" s="35"/>
      <c r="C27" s="29">
        <f>申込みデータ入力!D51</f>
        <v>0</v>
      </c>
      <c r="D27" s="29">
        <f>申込みデータ入力!E51</f>
        <v>0</v>
      </c>
      <c r="E27" s="29">
        <f>申込みデータ入力!F51</f>
        <v>0</v>
      </c>
      <c r="F27" s="29">
        <f>申込みデータ入力!G51</f>
        <v>0</v>
      </c>
      <c r="G27" s="29">
        <f>申込みデータ入力!H51</f>
        <v>0</v>
      </c>
      <c r="H27" s="29">
        <f>申込みデータ入力!I51</f>
        <v>0</v>
      </c>
      <c r="I27" s="29">
        <f>申込みデータ入力!J51</f>
        <v>0</v>
      </c>
      <c r="J27" s="29">
        <f>申込みデータ入力!K51</f>
        <v>0</v>
      </c>
      <c r="K27" s="53">
        <f>申込みデータ入力!L51</f>
        <v>0</v>
      </c>
      <c r="L27" s="35"/>
    </row>
    <row r="28" spans="1:12" ht="26.25" customHeight="1">
      <c r="A28" s="35"/>
      <c r="C28" s="29">
        <f>申込みデータ入力!D52</f>
        <v>0</v>
      </c>
      <c r="D28" s="29">
        <f>申込みデータ入力!E52</f>
        <v>0</v>
      </c>
      <c r="E28" s="29">
        <f>申込みデータ入力!F52</f>
        <v>0</v>
      </c>
      <c r="F28" s="29">
        <f>申込みデータ入力!G52</f>
        <v>0</v>
      </c>
      <c r="G28" s="29">
        <f>申込みデータ入力!H52</f>
        <v>0</v>
      </c>
      <c r="H28" s="29">
        <f>申込みデータ入力!I52</f>
        <v>0</v>
      </c>
      <c r="I28" s="29">
        <f>申込みデータ入力!J52</f>
        <v>0</v>
      </c>
      <c r="J28" s="29">
        <f>申込みデータ入力!K52</f>
        <v>0</v>
      </c>
      <c r="K28" s="53">
        <f>申込みデータ入力!L52</f>
        <v>0</v>
      </c>
      <c r="L28" s="35"/>
    </row>
    <row r="29" spans="1:12" ht="26.25" customHeight="1">
      <c r="A29" s="35"/>
      <c r="C29" s="29">
        <f>申込みデータ入力!D53</f>
        <v>0</v>
      </c>
      <c r="D29" s="29">
        <f>申込みデータ入力!E53</f>
        <v>0</v>
      </c>
      <c r="E29" s="29">
        <f>申込みデータ入力!F53</f>
        <v>0</v>
      </c>
      <c r="F29" s="29">
        <f>申込みデータ入力!G53</f>
        <v>0</v>
      </c>
      <c r="G29" s="29">
        <f>申込みデータ入力!H53</f>
        <v>0</v>
      </c>
      <c r="H29" s="29">
        <f>申込みデータ入力!I53</f>
        <v>0</v>
      </c>
      <c r="I29" s="29">
        <f>申込みデータ入力!J53</f>
        <v>0</v>
      </c>
      <c r="J29" s="29">
        <f>申込みデータ入力!K53</f>
        <v>0</v>
      </c>
      <c r="K29" s="53">
        <f>申込みデータ入力!L53</f>
        <v>0</v>
      </c>
      <c r="L29" s="35"/>
    </row>
    <row r="30" spans="1:12" ht="26.25" customHeight="1">
      <c r="A30" s="35"/>
      <c r="C30" s="29">
        <f>申込みデータ入力!D54</f>
        <v>0</v>
      </c>
      <c r="D30" s="29">
        <f>申込みデータ入力!E54</f>
        <v>0</v>
      </c>
      <c r="E30" s="29">
        <f>申込みデータ入力!F54</f>
        <v>0</v>
      </c>
      <c r="F30" s="29">
        <f>申込みデータ入力!G54</f>
        <v>0</v>
      </c>
      <c r="G30" s="29">
        <f>申込みデータ入力!H54</f>
        <v>0</v>
      </c>
      <c r="H30" s="29">
        <f>申込みデータ入力!I54</f>
        <v>0</v>
      </c>
      <c r="I30" s="29">
        <f>申込みデータ入力!J54</f>
        <v>0</v>
      </c>
      <c r="J30" s="29">
        <f>申込みデータ入力!K54</f>
        <v>0</v>
      </c>
      <c r="K30" s="53">
        <f>申込みデータ入力!L54</f>
        <v>0</v>
      </c>
      <c r="L30" s="35"/>
    </row>
    <row r="31" spans="1:12" ht="26.25" customHeight="1">
      <c r="A31" s="35"/>
      <c r="C31" s="29">
        <f>申込みデータ入力!D55</f>
        <v>0</v>
      </c>
      <c r="D31" s="29">
        <f>申込みデータ入力!E55</f>
        <v>0</v>
      </c>
      <c r="E31" s="29">
        <f>申込みデータ入力!F55</f>
        <v>0</v>
      </c>
      <c r="F31" s="29">
        <f>申込みデータ入力!G55</f>
        <v>0</v>
      </c>
      <c r="G31" s="29">
        <f>申込みデータ入力!H55</f>
        <v>0</v>
      </c>
      <c r="H31" s="29">
        <f>申込みデータ入力!I55</f>
        <v>0</v>
      </c>
      <c r="I31" s="29">
        <f>申込みデータ入力!J55</f>
        <v>0</v>
      </c>
      <c r="J31" s="29">
        <f>申込みデータ入力!K55</f>
        <v>0</v>
      </c>
      <c r="K31" s="53">
        <f>申込みデータ入力!L55</f>
        <v>0</v>
      </c>
      <c r="L31" s="35"/>
    </row>
    <row r="32" spans="1:12" ht="26.25" customHeight="1">
      <c r="A32" s="35"/>
      <c r="C32" s="29">
        <f>申込みデータ入力!D56</f>
        <v>0</v>
      </c>
      <c r="D32" s="29">
        <f>申込みデータ入力!E56</f>
        <v>0</v>
      </c>
      <c r="E32" s="29">
        <f>申込みデータ入力!F56</f>
        <v>0</v>
      </c>
      <c r="F32" s="29">
        <f>申込みデータ入力!G56</f>
        <v>0</v>
      </c>
      <c r="G32" s="29">
        <f>申込みデータ入力!H56</f>
        <v>0</v>
      </c>
      <c r="H32" s="29">
        <f>申込みデータ入力!I56</f>
        <v>0</v>
      </c>
      <c r="I32" s="29">
        <f>申込みデータ入力!J56</f>
        <v>0</v>
      </c>
      <c r="J32" s="29">
        <f>申込みデータ入力!K56</f>
        <v>0</v>
      </c>
      <c r="K32" s="53">
        <f>申込みデータ入力!L56</f>
        <v>0</v>
      </c>
      <c r="L32" s="35"/>
    </row>
    <row r="33" spans="1:12" ht="26.25" customHeight="1">
      <c r="A33" s="35"/>
      <c r="C33" s="29">
        <f>申込みデータ入力!D57</f>
        <v>0</v>
      </c>
      <c r="D33" s="29">
        <f>申込みデータ入力!E57</f>
        <v>0</v>
      </c>
      <c r="E33" s="29">
        <f>申込みデータ入力!F57</f>
        <v>0</v>
      </c>
      <c r="F33" s="29">
        <f>申込みデータ入力!G57</f>
        <v>0</v>
      </c>
      <c r="G33" s="29">
        <f>申込みデータ入力!H57</f>
        <v>0</v>
      </c>
      <c r="H33" s="29">
        <f>申込みデータ入力!I57</f>
        <v>0</v>
      </c>
      <c r="I33" s="29">
        <f>申込みデータ入力!J57</f>
        <v>0</v>
      </c>
      <c r="J33" s="29">
        <f>申込みデータ入力!K57</f>
        <v>0</v>
      </c>
      <c r="K33" s="53">
        <f>申込みデータ入力!L57</f>
        <v>0</v>
      </c>
      <c r="L33" s="35"/>
    </row>
    <row r="34" spans="1:12" ht="26.25" customHeight="1">
      <c r="A34" s="35"/>
      <c r="C34" s="29">
        <f>申込みデータ入力!D58</f>
        <v>0</v>
      </c>
      <c r="D34" s="29">
        <f>申込みデータ入力!E58</f>
        <v>0</v>
      </c>
      <c r="E34" s="29">
        <f>申込みデータ入力!F58</f>
        <v>0</v>
      </c>
      <c r="F34" s="29">
        <f>申込みデータ入力!G58</f>
        <v>0</v>
      </c>
      <c r="G34" s="29">
        <f>申込みデータ入力!H58</f>
        <v>0</v>
      </c>
      <c r="H34" s="29">
        <f>申込みデータ入力!I58</f>
        <v>0</v>
      </c>
      <c r="I34" s="29">
        <f>申込みデータ入力!J58</f>
        <v>0</v>
      </c>
      <c r="J34" s="29">
        <f>申込みデータ入力!K58</f>
        <v>0</v>
      </c>
      <c r="K34" s="53">
        <f>申込みデータ入力!L58</f>
        <v>0</v>
      </c>
      <c r="L34" s="35"/>
    </row>
    <row r="35" spans="1:12" ht="26.25" customHeight="1">
      <c r="A35" s="35"/>
      <c r="C35" s="29">
        <f>申込みデータ入力!D59</f>
        <v>0</v>
      </c>
      <c r="D35" s="29">
        <f>申込みデータ入力!E59</f>
        <v>0</v>
      </c>
      <c r="E35" s="29">
        <f>申込みデータ入力!F59</f>
        <v>0</v>
      </c>
      <c r="F35" s="29">
        <f>申込みデータ入力!G59</f>
        <v>0</v>
      </c>
      <c r="G35" s="29">
        <f>申込みデータ入力!H59</f>
        <v>0</v>
      </c>
      <c r="H35" s="29">
        <f>申込みデータ入力!I59</f>
        <v>0</v>
      </c>
      <c r="I35" s="29">
        <f>申込みデータ入力!J59</f>
        <v>0</v>
      </c>
      <c r="J35" s="29">
        <f>申込みデータ入力!K59</f>
        <v>0</v>
      </c>
      <c r="K35" s="53">
        <f>申込みデータ入力!L59</f>
        <v>0</v>
      </c>
      <c r="L35" s="35"/>
    </row>
    <row r="36" spans="1:12" ht="26.25" customHeight="1">
      <c r="A36" s="35"/>
      <c r="C36" s="29">
        <f>申込みデータ入力!D60</f>
        <v>0</v>
      </c>
      <c r="D36" s="29">
        <f>申込みデータ入力!E60</f>
        <v>0</v>
      </c>
      <c r="E36" s="29">
        <f>申込みデータ入力!F60</f>
        <v>0</v>
      </c>
      <c r="F36" s="29">
        <f>申込みデータ入力!G60</f>
        <v>0</v>
      </c>
      <c r="G36" s="29">
        <f>申込みデータ入力!H60</f>
        <v>0</v>
      </c>
      <c r="H36" s="29">
        <f>申込みデータ入力!I60</f>
        <v>0</v>
      </c>
      <c r="I36" s="29">
        <f>申込みデータ入力!J60</f>
        <v>0</v>
      </c>
      <c r="J36" s="29">
        <f>申込みデータ入力!K60</f>
        <v>0</v>
      </c>
      <c r="K36" s="53">
        <f>申込みデータ入力!L60</f>
        <v>0</v>
      </c>
      <c r="L36" s="35"/>
    </row>
    <row r="37" spans="1:12" ht="26.25" customHeight="1">
      <c r="A37" s="35"/>
      <c r="C37" s="29">
        <f>申込みデータ入力!D61</f>
        <v>0</v>
      </c>
      <c r="D37" s="29">
        <f>申込みデータ入力!E61</f>
        <v>0</v>
      </c>
      <c r="E37" s="29">
        <f>申込みデータ入力!F61</f>
        <v>0</v>
      </c>
      <c r="F37" s="29">
        <f>申込みデータ入力!G61</f>
        <v>0</v>
      </c>
      <c r="G37" s="29">
        <f>申込みデータ入力!H61</f>
        <v>0</v>
      </c>
      <c r="H37" s="29">
        <f>申込みデータ入力!I61</f>
        <v>0</v>
      </c>
      <c r="I37" s="29">
        <f>申込みデータ入力!J61</f>
        <v>0</v>
      </c>
      <c r="J37" s="29">
        <f>申込みデータ入力!K61</f>
        <v>0</v>
      </c>
      <c r="K37" s="53">
        <f>申込みデータ入力!L61</f>
        <v>0</v>
      </c>
      <c r="L37" s="35"/>
    </row>
    <row r="38" spans="1:12" ht="26.25" customHeight="1">
      <c r="A38" s="35"/>
      <c r="C38" s="29">
        <f>申込みデータ入力!D62</f>
        <v>0</v>
      </c>
      <c r="D38" s="29">
        <f>申込みデータ入力!E62</f>
        <v>0</v>
      </c>
      <c r="E38" s="29">
        <f>申込みデータ入力!F62</f>
        <v>0</v>
      </c>
      <c r="F38" s="29">
        <f>申込みデータ入力!G62</f>
        <v>0</v>
      </c>
      <c r="G38" s="29">
        <f>申込みデータ入力!H62</f>
        <v>0</v>
      </c>
      <c r="H38" s="29">
        <f>申込みデータ入力!I62</f>
        <v>0</v>
      </c>
      <c r="I38" s="29">
        <f>申込みデータ入力!J62</f>
        <v>0</v>
      </c>
      <c r="J38" s="29">
        <f>申込みデータ入力!K62</f>
        <v>0</v>
      </c>
      <c r="K38" s="53">
        <f>申込みデータ入力!L62</f>
        <v>0</v>
      </c>
      <c r="L38" s="35"/>
    </row>
    <row r="39" spans="1:12" ht="26.25" customHeight="1">
      <c r="A39" s="35"/>
      <c r="C39" s="29">
        <f>申込みデータ入力!D63</f>
        <v>0</v>
      </c>
      <c r="D39" s="29">
        <f>申込みデータ入力!E63</f>
        <v>0</v>
      </c>
      <c r="E39" s="29">
        <f>申込みデータ入力!F63</f>
        <v>0</v>
      </c>
      <c r="F39" s="29">
        <f>申込みデータ入力!G63</f>
        <v>0</v>
      </c>
      <c r="G39" s="29">
        <f>申込みデータ入力!H63</f>
        <v>0</v>
      </c>
      <c r="H39" s="29">
        <f>申込みデータ入力!I63</f>
        <v>0</v>
      </c>
      <c r="I39" s="29">
        <f>申込みデータ入力!J63</f>
        <v>0</v>
      </c>
      <c r="J39" s="29">
        <f>申込みデータ入力!K63</f>
        <v>0</v>
      </c>
      <c r="K39" s="53">
        <f>申込みデータ入力!L63</f>
        <v>0</v>
      </c>
      <c r="L39" s="35"/>
    </row>
    <row r="40" spans="1:12" ht="7.5" customHeight="1">
      <c r="A40" s="35"/>
      <c r="L40" s="35"/>
    </row>
    <row r="41" spans="1:12">
      <c r="A41" s="35"/>
      <c r="B41" s="35"/>
      <c r="C41" s="35"/>
      <c r="D41" s="35"/>
      <c r="E41" s="35"/>
      <c r="F41" s="35"/>
      <c r="G41" s="35"/>
      <c r="H41" s="35"/>
      <c r="I41" s="36"/>
      <c r="J41" s="35"/>
      <c r="K41" s="35"/>
      <c r="L41" s="35"/>
    </row>
  </sheetData>
  <mergeCells count="7">
    <mergeCell ref="G13:I13"/>
    <mergeCell ref="P2:U4"/>
    <mergeCell ref="C2:K2"/>
    <mergeCell ref="C4:K4"/>
    <mergeCell ref="D6:K6"/>
    <mergeCell ref="D8:K8"/>
    <mergeCell ref="D10:K10"/>
  </mergeCells>
  <phoneticPr fontId="2"/>
  <pageMargins left="0.7" right="0.7" top="0.75" bottom="0.75" header="0.3" footer="0.3"/>
  <pageSetup paperSize="9" scale="73" orientation="portrait"/>
  <colBreaks count="1" manualBreakCount="1">
    <brk id="11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82"/>
  <sheetViews>
    <sheetView workbookViewId="0">
      <selection activeCell="D25" sqref="D25"/>
    </sheetView>
  </sheetViews>
  <sheetFormatPr baseColWidth="10" defaultColWidth="8.83203125" defaultRowHeight="14"/>
  <cols>
    <col min="2" max="2" width="3.5" style="8" bestFit="1" customWidth="1"/>
    <col min="3" max="3" width="9.5" style="8" bestFit="1" customWidth="1"/>
    <col min="4" max="4" width="31.6640625" style="8" bestFit="1" customWidth="1"/>
  </cols>
  <sheetData>
    <row r="2" spans="2:4">
      <c r="B2" s="69" t="s">
        <v>16</v>
      </c>
      <c r="C2" s="69"/>
      <c r="D2" s="69"/>
    </row>
    <row r="3" spans="2:4" ht="15">
      <c r="B3" s="6">
        <v>1</v>
      </c>
      <c r="C3" s="7" t="s">
        <v>17</v>
      </c>
      <c r="D3" s="7" t="s">
        <v>18</v>
      </c>
    </row>
    <row r="4" spans="2:4" ht="15">
      <c r="B4" s="7">
        <v>2</v>
      </c>
      <c r="C4" s="7" t="s">
        <v>19</v>
      </c>
      <c r="D4" s="7" t="s">
        <v>20</v>
      </c>
    </row>
    <row r="5" spans="2:4" ht="15">
      <c r="B5" s="7">
        <v>3</v>
      </c>
      <c r="C5" s="7" t="s">
        <v>21</v>
      </c>
      <c r="D5" s="7" t="s">
        <v>22</v>
      </c>
    </row>
    <row r="6" spans="2:4" ht="15">
      <c r="B6" s="7">
        <v>4</v>
      </c>
      <c r="C6" s="7" t="s">
        <v>23</v>
      </c>
      <c r="D6" s="7" t="s">
        <v>24</v>
      </c>
    </row>
    <row r="7" spans="2:4" ht="15">
      <c r="B7" s="7">
        <v>5</v>
      </c>
      <c r="C7" s="7" t="s">
        <v>25</v>
      </c>
      <c r="D7" s="7" t="s">
        <v>26</v>
      </c>
    </row>
    <row r="8" spans="2:4" ht="15">
      <c r="B8" s="7">
        <v>6</v>
      </c>
      <c r="C8" s="7" t="s">
        <v>27</v>
      </c>
      <c r="D8" s="7" t="s">
        <v>28</v>
      </c>
    </row>
    <row r="9" spans="2:4" ht="15">
      <c r="B9" s="7">
        <v>7</v>
      </c>
      <c r="C9" s="7" t="s">
        <v>29</v>
      </c>
      <c r="D9" s="7" t="s">
        <v>30</v>
      </c>
    </row>
    <row r="10" spans="2:4" ht="15">
      <c r="B10" s="7">
        <v>8</v>
      </c>
      <c r="C10" s="7" t="s">
        <v>31</v>
      </c>
      <c r="D10" s="7" t="s">
        <v>32</v>
      </c>
    </row>
    <row r="11" spans="2:4" ht="15">
      <c r="B11" s="7">
        <v>9</v>
      </c>
      <c r="C11" s="7" t="s">
        <v>33</v>
      </c>
      <c r="D11" s="7" t="s">
        <v>34</v>
      </c>
    </row>
    <row r="12" spans="2:4" ht="15">
      <c r="B12" s="7">
        <v>10</v>
      </c>
      <c r="C12" s="7" t="s">
        <v>35</v>
      </c>
      <c r="D12" s="7" t="s">
        <v>36</v>
      </c>
    </row>
    <row r="13" spans="2:4" ht="15">
      <c r="B13" s="7">
        <v>11</v>
      </c>
      <c r="C13" s="7" t="s">
        <v>37</v>
      </c>
      <c r="D13" s="7" t="s">
        <v>38</v>
      </c>
    </row>
    <row r="14" spans="2:4" ht="15">
      <c r="B14" s="7">
        <v>12</v>
      </c>
      <c r="C14" s="7" t="s">
        <v>39</v>
      </c>
      <c r="D14" s="7" t="s">
        <v>40</v>
      </c>
    </row>
    <row r="15" spans="2:4" ht="15">
      <c r="B15" s="7">
        <v>13</v>
      </c>
      <c r="C15" s="7" t="s">
        <v>41</v>
      </c>
      <c r="D15" s="7" t="s">
        <v>42</v>
      </c>
    </row>
    <row r="16" spans="2:4" ht="15">
      <c r="B16" s="7">
        <v>14</v>
      </c>
      <c r="C16" s="7" t="s">
        <v>43</v>
      </c>
      <c r="D16" s="7" t="s">
        <v>44</v>
      </c>
    </row>
    <row r="17" spans="2:4" ht="15">
      <c r="B17" s="7">
        <v>15</v>
      </c>
      <c r="C17" s="7" t="s">
        <v>45</v>
      </c>
      <c r="D17" s="7" t="s">
        <v>46</v>
      </c>
    </row>
    <row r="18" spans="2:4" ht="15">
      <c r="B18" s="7">
        <v>16</v>
      </c>
      <c r="C18" s="7" t="s">
        <v>47</v>
      </c>
      <c r="D18" s="7" t="s">
        <v>48</v>
      </c>
    </row>
    <row r="19" spans="2:4" ht="15">
      <c r="B19" s="7">
        <v>17</v>
      </c>
      <c r="C19" s="7" t="s">
        <v>49</v>
      </c>
      <c r="D19" s="7" t="s">
        <v>50</v>
      </c>
    </row>
    <row r="20" spans="2:4" ht="15">
      <c r="B20" s="7">
        <v>18</v>
      </c>
      <c r="C20" s="7" t="s">
        <v>51</v>
      </c>
      <c r="D20" s="7" t="s">
        <v>52</v>
      </c>
    </row>
    <row r="21" spans="2:4" ht="15">
      <c r="B21" s="7">
        <v>19</v>
      </c>
      <c r="C21" s="7" t="s">
        <v>53</v>
      </c>
      <c r="D21" s="7" t="s">
        <v>54</v>
      </c>
    </row>
    <row r="22" spans="2:4" ht="15">
      <c r="B22" s="7">
        <v>20</v>
      </c>
      <c r="C22" s="7" t="s">
        <v>55</v>
      </c>
      <c r="D22" s="7" t="s">
        <v>56</v>
      </c>
    </row>
    <row r="23" spans="2:4" ht="15">
      <c r="B23" s="7">
        <v>21</v>
      </c>
      <c r="C23" s="7" t="s">
        <v>57</v>
      </c>
      <c r="D23" s="7" t="s">
        <v>58</v>
      </c>
    </row>
    <row r="24" spans="2:4" ht="15">
      <c r="B24" s="7">
        <v>22</v>
      </c>
      <c r="C24" s="7" t="s">
        <v>59</v>
      </c>
      <c r="D24" s="7" t="s">
        <v>60</v>
      </c>
    </row>
    <row r="25" spans="2:4" ht="15">
      <c r="B25" s="7">
        <v>23</v>
      </c>
      <c r="C25" s="7" t="s">
        <v>61</v>
      </c>
      <c r="D25" s="7" t="s">
        <v>62</v>
      </c>
    </row>
    <row r="26" spans="2:4" ht="15">
      <c r="B26" s="7">
        <v>24</v>
      </c>
      <c r="C26" s="7" t="s">
        <v>63</v>
      </c>
      <c r="D26" s="7" t="s">
        <v>64</v>
      </c>
    </row>
    <row r="27" spans="2:4" ht="15">
      <c r="B27" s="7">
        <v>25</v>
      </c>
      <c r="C27" s="7" t="s">
        <v>65</v>
      </c>
      <c r="D27" s="7" t="s">
        <v>66</v>
      </c>
    </row>
    <row r="28" spans="2:4" ht="15">
      <c r="B28" s="7">
        <v>26</v>
      </c>
      <c r="C28" s="7" t="s">
        <v>67</v>
      </c>
      <c r="D28" s="7" t="s">
        <v>68</v>
      </c>
    </row>
    <row r="29" spans="2:4" ht="15">
      <c r="B29" s="7">
        <v>27</v>
      </c>
      <c r="C29" s="7" t="s">
        <v>69</v>
      </c>
      <c r="D29" s="7" t="s">
        <v>70</v>
      </c>
    </row>
    <row r="30" spans="2:4" ht="15">
      <c r="B30" s="7">
        <v>28</v>
      </c>
      <c r="C30" s="7" t="s">
        <v>71</v>
      </c>
      <c r="D30" s="7" t="s">
        <v>72</v>
      </c>
    </row>
    <row r="31" spans="2:4" ht="15">
      <c r="B31" s="7">
        <v>29</v>
      </c>
      <c r="C31" s="7" t="s">
        <v>73</v>
      </c>
      <c r="D31" s="7" t="s">
        <v>74</v>
      </c>
    </row>
    <row r="32" spans="2:4" ht="15">
      <c r="B32" s="7">
        <v>30</v>
      </c>
      <c r="C32" s="7" t="s">
        <v>75</v>
      </c>
      <c r="D32" s="7" t="s">
        <v>76</v>
      </c>
    </row>
    <row r="33" spans="2:4" ht="15">
      <c r="B33" s="7">
        <v>31</v>
      </c>
      <c r="C33" s="7" t="s">
        <v>77</v>
      </c>
      <c r="D33" s="7" t="s">
        <v>78</v>
      </c>
    </row>
    <row r="34" spans="2:4" ht="15">
      <c r="B34" s="7">
        <v>32</v>
      </c>
      <c r="C34" s="7" t="s">
        <v>79</v>
      </c>
      <c r="D34" s="7" t="s">
        <v>80</v>
      </c>
    </row>
    <row r="35" spans="2:4" ht="15">
      <c r="B35" s="7">
        <v>33</v>
      </c>
      <c r="C35" s="7" t="s">
        <v>81</v>
      </c>
      <c r="D35" s="7" t="s">
        <v>82</v>
      </c>
    </row>
    <row r="36" spans="2:4" ht="15">
      <c r="B36" s="7">
        <v>34</v>
      </c>
      <c r="C36" s="7" t="s">
        <v>83</v>
      </c>
      <c r="D36" s="7" t="s">
        <v>84</v>
      </c>
    </row>
    <row r="37" spans="2:4" ht="15">
      <c r="B37" s="7">
        <v>35</v>
      </c>
      <c r="C37" s="7" t="s">
        <v>85</v>
      </c>
      <c r="D37" s="7" t="s">
        <v>86</v>
      </c>
    </row>
    <row r="38" spans="2:4" ht="15">
      <c r="B38" s="7">
        <v>36</v>
      </c>
      <c r="C38" s="7" t="s">
        <v>87</v>
      </c>
      <c r="D38" s="7" t="s">
        <v>88</v>
      </c>
    </row>
    <row r="39" spans="2:4" ht="15">
      <c r="B39" s="7">
        <v>37</v>
      </c>
      <c r="C39" s="7" t="s">
        <v>89</v>
      </c>
      <c r="D39" s="7" t="s">
        <v>90</v>
      </c>
    </row>
    <row r="40" spans="2:4" ht="15">
      <c r="B40" s="7">
        <v>38</v>
      </c>
      <c r="C40" s="7" t="s">
        <v>91</v>
      </c>
      <c r="D40" s="7" t="s">
        <v>92</v>
      </c>
    </row>
    <row r="41" spans="2:4" ht="15">
      <c r="B41" s="7">
        <v>39</v>
      </c>
      <c r="C41" s="7" t="s">
        <v>93</v>
      </c>
      <c r="D41" s="7" t="s">
        <v>94</v>
      </c>
    </row>
    <row r="42" spans="2:4" ht="15">
      <c r="B42" s="7">
        <v>40</v>
      </c>
      <c r="C42" s="7" t="s">
        <v>95</v>
      </c>
      <c r="D42" s="7" t="s">
        <v>96</v>
      </c>
    </row>
    <row r="43" spans="2:4" ht="15">
      <c r="B43" s="7">
        <v>41</v>
      </c>
      <c r="C43" s="7" t="s">
        <v>97</v>
      </c>
      <c r="D43" s="7" t="s">
        <v>98</v>
      </c>
    </row>
    <row r="44" spans="2:4" ht="15">
      <c r="B44" s="7">
        <v>42</v>
      </c>
      <c r="C44" s="7" t="s">
        <v>99</v>
      </c>
      <c r="D44" s="7" t="s">
        <v>100</v>
      </c>
    </row>
    <row r="45" spans="2:4" ht="15">
      <c r="B45" s="7">
        <v>43</v>
      </c>
      <c r="C45" s="7" t="s">
        <v>101</v>
      </c>
      <c r="D45" s="7" t="s">
        <v>102</v>
      </c>
    </row>
    <row r="46" spans="2:4" ht="15">
      <c r="B46" s="7">
        <v>44</v>
      </c>
      <c r="C46" s="7" t="s">
        <v>103</v>
      </c>
      <c r="D46" s="7" t="s">
        <v>104</v>
      </c>
    </row>
    <row r="47" spans="2:4" ht="15">
      <c r="B47" s="7">
        <v>45</v>
      </c>
      <c r="C47" s="7" t="s">
        <v>105</v>
      </c>
      <c r="D47" s="7" t="s">
        <v>106</v>
      </c>
    </row>
    <row r="48" spans="2:4" ht="15">
      <c r="B48" s="7">
        <v>46</v>
      </c>
      <c r="C48" s="7" t="s">
        <v>107</v>
      </c>
      <c r="D48" s="7" t="s">
        <v>108</v>
      </c>
    </row>
    <row r="49" spans="2:4" ht="15">
      <c r="B49" s="7">
        <v>47</v>
      </c>
      <c r="C49" s="7" t="s">
        <v>109</v>
      </c>
      <c r="D49" s="7" t="s">
        <v>110</v>
      </c>
    </row>
    <row r="50" spans="2:4" ht="15">
      <c r="B50" s="7">
        <v>48</v>
      </c>
      <c r="C50" s="7" t="s">
        <v>111</v>
      </c>
      <c r="D50" s="7" t="s">
        <v>112</v>
      </c>
    </row>
    <row r="51" spans="2:4" ht="15">
      <c r="B51" s="7">
        <v>49</v>
      </c>
      <c r="C51" s="7" t="s">
        <v>113</v>
      </c>
      <c r="D51" s="7" t="s">
        <v>114</v>
      </c>
    </row>
    <row r="52" spans="2:4" ht="15">
      <c r="B52" s="7">
        <v>50</v>
      </c>
      <c r="C52" s="7" t="s">
        <v>115</v>
      </c>
      <c r="D52" s="7" t="s">
        <v>116</v>
      </c>
    </row>
    <row r="53" spans="2:4" ht="15">
      <c r="B53" s="7">
        <v>51</v>
      </c>
      <c r="C53" s="7" t="s">
        <v>117</v>
      </c>
      <c r="D53" s="7" t="s">
        <v>118</v>
      </c>
    </row>
    <row r="54" spans="2:4" ht="15">
      <c r="B54" s="7">
        <v>52</v>
      </c>
      <c r="C54" s="7" t="s">
        <v>119</v>
      </c>
      <c r="D54" s="7" t="s">
        <v>120</v>
      </c>
    </row>
    <row r="55" spans="2:4" ht="15">
      <c r="B55" s="7">
        <v>53</v>
      </c>
      <c r="C55" s="7" t="s">
        <v>121</v>
      </c>
      <c r="D55" s="7" t="s">
        <v>122</v>
      </c>
    </row>
    <row r="56" spans="2:4" ht="15">
      <c r="B56" s="7">
        <v>54</v>
      </c>
      <c r="C56" s="7" t="s">
        <v>123</v>
      </c>
      <c r="D56" s="7" t="s">
        <v>124</v>
      </c>
    </row>
    <row r="57" spans="2:4" ht="15">
      <c r="B57" s="7">
        <v>55</v>
      </c>
      <c r="C57" s="7" t="s">
        <v>125</v>
      </c>
      <c r="D57" s="7" t="s">
        <v>126</v>
      </c>
    </row>
    <row r="58" spans="2:4" ht="15">
      <c r="B58" s="7">
        <v>56</v>
      </c>
      <c r="C58" s="7" t="s">
        <v>127</v>
      </c>
      <c r="D58" s="7" t="s">
        <v>128</v>
      </c>
    </row>
    <row r="59" spans="2:4" ht="15">
      <c r="B59" s="7">
        <v>57</v>
      </c>
      <c r="C59" s="7" t="s">
        <v>129</v>
      </c>
      <c r="D59" s="7" t="s">
        <v>130</v>
      </c>
    </row>
    <row r="60" spans="2:4" ht="15">
      <c r="B60" s="7">
        <v>58</v>
      </c>
      <c r="C60" s="7" t="s">
        <v>131</v>
      </c>
      <c r="D60" s="7" t="s">
        <v>132</v>
      </c>
    </row>
    <row r="61" spans="2:4" ht="15">
      <c r="B61" s="7">
        <v>59</v>
      </c>
      <c r="C61" s="7" t="s">
        <v>133</v>
      </c>
      <c r="D61" s="7" t="s">
        <v>134</v>
      </c>
    </row>
    <row r="62" spans="2:4" ht="15">
      <c r="B62" s="7">
        <v>60</v>
      </c>
      <c r="C62" s="7" t="s">
        <v>135</v>
      </c>
      <c r="D62" s="7" t="s">
        <v>136</v>
      </c>
    </row>
    <row r="63" spans="2:4" ht="15">
      <c r="B63" s="7">
        <v>61</v>
      </c>
      <c r="C63" s="7" t="s">
        <v>137</v>
      </c>
      <c r="D63" s="7" t="s">
        <v>138</v>
      </c>
    </row>
    <row r="64" spans="2:4" ht="15">
      <c r="B64" s="7">
        <v>62</v>
      </c>
      <c r="C64" s="7" t="s">
        <v>139</v>
      </c>
      <c r="D64" s="7" t="s">
        <v>140</v>
      </c>
    </row>
    <row r="65" spans="2:4" ht="15">
      <c r="B65" s="7">
        <v>63</v>
      </c>
      <c r="C65" s="7" t="s">
        <v>141</v>
      </c>
      <c r="D65" s="7" t="s">
        <v>142</v>
      </c>
    </row>
    <row r="66" spans="2:4" ht="15">
      <c r="B66" s="7">
        <v>64</v>
      </c>
      <c r="C66" s="7" t="s">
        <v>143</v>
      </c>
      <c r="D66" s="7" t="s">
        <v>144</v>
      </c>
    </row>
    <row r="67" spans="2:4" ht="15">
      <c r="B67" s="7">
        <v>65</v>
      </c>
      <c r="C67" s="7" t="s">
        <v>145</v>
      </c>
      <c r="D67" s="7" t="s">
        <v>146</v>
      </c>
    </row>
    <row r="68" spans="2:4" ht="15">
      <c r="B68" s="7">
        <v>66</v>
      </c>
      <c r="C68" s="7" t="s">
        <v>147</v>
      </c>
      <c r="D68" s="7" t="s">
        <v>148</v>
      </c>
    </row>
    <row r="69" spans="2:4" ht="15">
      <c r="B69" s="7">
        <v>67</v>
      </c>
      <c r="C69" s="7" t="s">
        <v>149</v>
      </c>
      <c r="D69" s="7" t="s">
        <v>150</v>
      </c>
    </row>
    <row r="70" spans="2:4" ht="15">
      <c r="B70" s="7">
        <v>68</v>
      </c>
      <c r="C70" s="7" t="s">
        <v>151</v>
      </c>
      <c r="D70" s="7" t="s">
        <v>152</v>
      </c>
    </row>
    <row r="71" spans="2:4" ht="15">
      <c r="B71" s="7">
        <v>69</v>
      </c>
      <c r="C71" s="7" t="s">
        <v>153</v>
      </c>
      <c r="D71" s="7" t="s">
        <v>154</v>
      </c>
    </row>
    <row r="72" spans="2:4" ht="15">
      <c r="B72" s="7">
        <v>70</v>
      </c>
      <c r="C72" s="7" t="s">
        <v>155</v>
      </c>
      <c r="D72" s="7" t="s">
        <v>156</v>
      </c>
    </row>
    <row r="73" spans="2:4" ht="15">
      <c r="B73" s="7">
        <v>71</v>
      </c>
      <c r="C73" s="7" t="s">
        <v>157</v>
      </c>
      <c r="D73" s="7" t="s">
        <v>158</v>
      </c>
    </row>
    <row r="74" spans="2:4" ht="15">
      <c r="B74" s="7">
        <v>72</v>
      </c>
      <c r="C74" s="7" t="s">
        <v>159</v>
      </c>
      <c r="D74" s="7" t="s">
        <v>160</v>
      </c>
    </row>
    <row r="75" spans="2:4" ht="15">
      <c r="B75" s="7">
        <v>73</v>
      </c>
      <c r="C75" s="7" t="s">
        <v>161</v>
      </c>
      <c r="D75" s="7" t="s">
        <v>162</v>
      </c>
    </row>
    <row r="76" spans="2:4" ht="15">
      <c r="B76" s="7">
        <v>74</v>
      </c>
      <c r="C76" s="7" t="s">
        <v>163</v>
      </c>
      <c r="D76" s="7" t="s">
        <v>164</v>
      </c>
    </row>
    <row r="77" spans="2:4" ht="15">
      <c r="B77" s="7">
        <v>75</v>
      </c>
      <c r="C77" s="7" t="s">
        <v>165</v>
      </c>
      <c r="D77" s="7" t="s">
        <v>166</v>
      </c>
    </row>
    <row r="78" spans="2:4" ht="15">
      <c r="B78" s="7">
        <v>76</v>
      </c>
      <c r="C78" s="7" t="s">
        <v>167</v>
      </c>
      <c r="D78" s="7" t="s">
        <v>168</v>
      </c>
    </row>
    <row r="79" spans="2:4" ht="15">
      <c r="B79" s="7">
        <v>77</v>
      </c>
      <c r="C79" s="7" t="s">
        <v>169</v>
      </c>
      <c r="D79" s="7" t="s">
        <v>170</v>
      </c>
    </row>
    <row r="80" spans="2:4" ht="15">
      <c r="B80" s="7">
        <v>78</v>
      </c>
      <c r="C80" s="7" t="s">
        <v>171</v>
      </c>
      <c r="D80" s="7" t="s">
        <v>172</v>
      </c>
    </row>
    <row r="81" spans="2:4" ht="15">
      <c r="B81" s="7">
        <v>79</v>
      </c>
      <c r="C81" s="7" t="s">
        <v>173</v>
      </c>
      <c r="D81" s="7" t="s">
        <v>174</v>
      </c>
    </row>
    <row r="82" spans="2:4" ht="15">
      <c r="B82" s="7">
        <v>80</v>
      </c>
      <c r="C82" s="7" t="s">
        <v>175</v>
      </c>
      <c r="D82" s="7" t="s">
        <v>176</v>
      </c>
    </row>
  </sheetData>
  <mergeCells count="1">
    <mergeCell ref="B2:D2"/>
  </mergeCells>
  <phoneticPr fontId="2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28"/>
  <sheetViews>
    <sheetView workbookViewId="0"/>
  </sheetViews>
  <sheetFormatPr baseColWidth="10" defaultColWidth="9" defaultRowHeight="14"/>
  <cols>
    <col min="1" max="1" width="9" style="1"/>
    <col min="2" max="2" width="3.5" style="1" bestFit="1" customWidth="1"/>
    <col min="3" max="3" width="5.5" style="1" bestFit="1" customWidth="1"/>
    <col min="4" max="6" width="5.5" style="1" customWidth="1"/>
    <col min="7" max="7" width="9" style="1"/>
    <col min="8" max="8" width="21.6640625" style="1" bestFit="1" customWidth="1"/>
    <col min="9" max="10" width="3.1640625" style="1" customWidth="1"/>
    <col min="11" max="11" width="5.5" style="3" bestFit="1" customWidth="1"/>
    <col min="12" max="14" width="5.5" style="3" customWidth="1"/>
    <col min="15" max="15" width="9" style="1"/>
    <col min="16" max="16" width="23.83203125" style="1" bestFit="1" customWidth="1"/>
    <col min="17" max="17" width="2.33203125" style="1" customWidth="1"/>
    <col min="18" max="16384" width="9" style="1"/>
  </cols>
  <sheetData>
    <row r="1" spans="1:16">
      <c r="A1" s="1">
        <f>申込みデータ入力!E3</f>
        <v>0</v>
      </c>
    </row>
    <row r="2" spans="1:16">
      <c r="A2" s="1" t="e">
        <f>申込みデータ入力!E6</f>
        <v>#N/A</v>
      </c>
    </row>
    <row r="3" spans="1:16">
      <c r="B3" s="70" t="s">
        <v>9</v>
      </c>
      <c r="C3" s="70"/>
      <c r="D3" s="70"/>
      <c r="E3" s="70"/>
      <c r="F3" s="70"/>
      <c r="G3" s="70"/>
      <c r="H3" s="70"/>
      <c r="K3" s="70" t="s">
        <v>11</v>
      </c>
      <c r="L3" s="70"/>
      <c r="M3" s="70"/>
      <c r="N3" s="70"/>
      <c r="O3" s="70"/>
      <c r="P3" s="70"/>
    </row>
    <row r="4" spans="1:16">
      <c r="C4" s="5" t="s">
        <v>0</v>
      </c>
      <c r="D4" s="5" t="s">
        <v>191</v>
      </c>
      <c r="E4" s="5" t="s">
        <v>190</v>
      </c>
      <c r="F4" s="5"/>
      <c r="G4" s="5" t="s">
        <v>1</v>
      </c>
      <c r="H4" s="5" t="s">
        <v>3</v>
      </c>
      <c r="I4" s="5"/>
      <c r="J4" s="5"/>
      <c r="K4" s="5" t="s">
        <v>0</v>
      </c>
      <c r="L4" s="5" t="s">
        <v>191</v>
      </c>
      <c r="M4" s="5" t="s">
        <v>190</v>
      </c>
      <c r="N4" s="5"/>
      <c r="O4" s="5" t="s">
        <v>1</v>
      </c>
      <c r="P4" s="5" t="s">
        <v>3</v>
      </c>
    </row>
    <row r="5" spans="1:16">
      <c r="B5" s="1">
        <v>1</v>
      </c>
      <c r="C5" s="3">
        <f>申込みデータ入力!D11</f>
        <v>0</v>
      </c>
      <c r="D5" s="3">
        <f>申込みデータ入力!E11</f>
        <v>0</v>
      </c>
      <c r="E5" s="3">
        <f>申込みデータ入力!H11</f>
        <v>0</v>
      </c>
      <c r="F5" s="3">
        <f>$A$1</f>
        <v>0</v>
      </c>
      <c r="G5" s="1" t="e">
        <f>$A$2</f>
        <v>#N/A</v>
      </c>
      <c r="H5" s="1" t="e">
        <f>D5&amp;"("&amp;G5&amp;E5&amp;")"</f>
        <v>#N/A</v>
      </c>
      <c r="J5" s="1">
        <v>1</v>
      </c>
      <c r="K5" s="3">
        <f>申込みデータ入力!D40</f>
        <v>0</v>
      </c>
      <c r="L5" s="3">
        <f>申込みデータ入力!E40</f>
        <v>0</v>
      </c>
      <c r="M5" s="3">
        <f>申込みデータ入力!H40</f>
        <v>0</v>
      </c>
      <c r="N5" s="3">
        <f>$A$1</f>
        <v>0</v>
      </c>
      <c r="O5" s="1" t="e">
        <f>$A$2</f>
        <v>#N/A</v>
      </c>
      <c r="P5" s="1" t="e">
        <f>L5&amp;"("&amp;O5&amp;M5&amp;")"</f>
        <v>#N/A</v>
      </c>
    </row>
    <row r="6" spans="1:16">
      <c r="B6" s="1">
        <v>2</v>
      </c>
      <c r="C6" s="3">
        <f>申込みデータ入力!D12</f>
        <v>0</v>
      </c>
      <c r="D6" s="3">
        <f>申込みデータ入力!E12</f>
        <v>0</v>
      </c>
      <c r="E6" s="3">
        <f>申込みデータ入力!H12</f>
        <v>0</v>
      </c>
      <c r="F6" s="3">
        <f t="shared" ref="F6:F28" si="0">$A$1</f>
        <v>0</v>
      </c>
      <c r="G6" s="1" t="e">
        <f t="shared" ref="G6:G28" si="1">$A$2</f>
        <v>#N/A</v>
      </c>
      <c r="H6" s="1" t="e">
        <f t="shared" ref="H6:H27" si="2">D6&amp;"("&amp;G6&amp;E6&amp;")"</f>
        <v>#N/A</v>
      </c>
      <c r="J6" s="1">
        <v>2</v>
      </c>
      <c r="K6" s="3">
        <f>申込みデータ入力!D41</f>
        <v>0</v>
      </c>
      <c r="L6" s="3">
        <f>申込みデータ入力!E41</f>
        <v>0</v>
      </c>
      <c r="M6" s="3">
        <f>申込みデータ入力!H41</f>
        <v>0</v>
      </c>
      <c r="N6" s="3">
        <f t="shared" ref="N6:N28" si="3">$A$1</f>
        <v>0</v>
      </c>
      <c r="O6" s="1" t="e">
        <f t="shared" ref="O6:O28" si="4">$A$2</f>
        <v>#N/A</v>
      </c>
      <c r="P6" s="1" t="e">
        <f t="shared" ref="P6:P28" si="5">L6&amp;"("&amp;O6&amp;M6&amp;")"</f>
        <v>#N/A</v>
      </c>
    </row>
    <row r="7" spans="1:16">
      <c r="B7" s="1">
        <v>3</v>
      </c>
      <c r="C7" s="3">
        <f>申込みデータ入力!D13</f>
        <v>0</v>
      </c>
      <c r="D7" s="3">
        <f>申込みデータ入力!E13</f>
        <v>0</v>
      </c>
      <c r="E7" s="3">
        <f>申込みデータ入力!H13</f>
        <v>0</v>
      </c>
      <c r="F7" s="3">
        <f t="shared" si="0"/>
        <v>0</v>
      </c>
      <c r="G7" s="1" t="e">
        <f t="shared" si="1"/>
        <v>#N/A</v>
      </c>
      <c r="H7" s="1" t="e">
        <f t="shared" si="2"/>
        <v>#N/A</v>
      </c>
      <c r="J7" s="1">
        <v>3</v>
      </c>
      <c r="K7" s="3">
        <f>申込みデータ入力!D42</f>
        <v>0</v>
      </c>
      <c r="L7" s="3">
        <f>申込みデータ入力!E42</f>
        <v>0</v>
      </c>
      <c r="M7" s="3">
        <f>申込みデータ入力!H42</f>
        <v>0</v>
      </c>
      <c r="N7" s="3">
        <f t="shared" si="3"/>
        <v>0</v>
      </c>
      <c r="O7" s="1" t="e">
        <f t="shared" si="4"/>
        <v>#N/A</v>
      </c>
      <c r="P7" s="1" t="e">
        <f t="shared" si="5"/>
        <v>#N/A</v>
      </c>
    </row>
    <row r="8" spans="1:16">
      <c r="B8" s="1">
        <v>4</v>
      </c>
      <c r="C8" s="3">
        <f>申込みデータ入力!D14</f>
        <v>0</v>
      </c>
      <c r="D8" s="3">
        <f>申込みデータ入力!E14</f>
        <v>0</v>
      </c>
      <c r="E8" s="3">
        <f>申込みデータ入力!H14</f>
        <v>0</v>
      </c>
      <c r="F8" s="3">
        <f t="shared" si="0"/>
        <v>0</v>
      </c>
      <c r="G8" s="1" t="e">
        <f t="shared" si="1"/>
        <v>#N/A</v>
      </c>
      <c r="H8" s="1" t="e">
        <f t="shared" si="2"/>
        <v>#N/A</v>
      </c>
      <c r="J8" s="1">
        <v>4</v>
      </c>
      <c r="K8" s="3">
        <f>申込みデータ入力!D43</f>
        <v>0</v>
      </c>
      <c r="L8" s="3">
        <f>申込みデータ入力!E43</f>
        <v>0</v>
      </c>
      <c r="M8" s="3">
        <f>申込みデータ入力!H43</f>
        <v>0</v>
      </c>
      <c r="N8" s="3">
        <f t="shared" si="3"/>
        <v>0</v>
      </c>
      <c r="O8" s="1" t="e">
        <f t="shared" si="4"/>
        <v>#N/A</v>
      </c>
      <c r="P8" s="1" t="e">
        <f t="shared" si="5"/>
        <v>#N/A</v>
      </c>
    </row>
    <row r="9" spans="1:16">
      <c r="B9" s="1">
        <v>5</v>
      </c>
      <c r="C9" s="3">
        <f>申込みデータ入力!D15</f>
        <v>0</v>
      </c>
      <c r="D9" s="3">
        <f>申込みデータ入力!E15</f>
        <v>0</v>
      </c>
      <c r="E9" s="3">
        <f>申込みデータ入力!H15</f>
        <v>0</v>
      </c>
      <c r="F9" s="3">
        <f t="shared" si="0"/>
        <v>0</v>
      </c>
      <c r="G9" s="1" t="e">
        <f t="shared" si="1"/>
        <v>#N/A</v>
      </c>
      <c r="H9" s="1" t="e">
        <f t="shared" si="2"/>
        <v>#N/A</v>
      </c>
      <c r="J9" s="1">
        <v>5</v>
      </c>
      <c r="K9" s="3">
        <f>申込みデータ入力!D44</f>
        <v>0</v>
      </c>
      <c r="L9" s="3">
        <f>申込みデータ入力!E44</f>
        <v>0</v>
      </c>
      <c r="M9" s="3">
        <f>申込みデータ入力!H44</f>
        <v>0</v>
      </c>
      <c r="N9" s="3">
        <f t="shared" si="3"/>
        <v>0</v>
      </c>
      <c r="O9" s="1" t="e">
        <f t="shared" si="4"/>
        <v>#N/A</v>
      </c>
      <c r="P9" s="1" t="e">
        <f t="shared" si="5"/>
        <v>#N/A</v>
      </c>
    </row>
    <row r="10" spans="1:16">
      <c r="B10" s="1">
        <v>6</v>
      </c>
      <c r="C10" s="3">
        <f>申込みデータ入力!D16</f>
        <v>0</v>
      </c>
      <c r="D10" s="3">
        <f>申込みデータ入力!E16</f>
        <v>0</v>
      </c>
      <c r="E10" s="3">
        <f>申込みデータ入力!H16</f>
        <v>0</v>
      </c>
      <c r="F10" s="3">
        <f t="shared" si="0"/>
        <v>0</v>
      </c>
      <c r="G10" s="1" t="e">
        <f t="shared" si="1"/>
        <v>#N/A</v>
      </c>
      <c r="H10" s="1" t="e">
        <f t="shared" si="2"/>
        <v>#N/A</v>
      </c>
      <c r="J10" s="1">
        <v>6</v>
      </c>
      <c r="K10" s="3">
        <f>申込みデータ入力!D45</f>
        <v>0</v>
      </c>
      <c r="L10" s="3">
        <f>申込みデータ入力!E45</f>
        <v>0</v>
      </c>
      <c r="M10" s="3">
        <f>申込みデータ入力!H45</f>
        <v>0</v>
      </c>
      <c r="N10" s="3">
        <f t="shared" si="3"/>
        <v>0</v>
      </c>
      <c r="O10" s="1" t="e">
        <f t="shared" si="4"/>
        <v>#N/A</v>
      </c>
      <c r="P10" s="1" t="e">
        <f t="shared" si="5"/>
        <v>#N/A</v>
      </c>
    </row>
    <row r="11" spans="1:16">
      <c r="B11" s="1">
        <v>7</v>
      </c>
      <c r="C11" s="3">
        <f>申込みデータ入力!D17</f>
        <v>0</v>
      </c>
      <c r="D11" s="3">
        <f>申込みデータ入力!E17</f>
        <v>0</v>
      </c>
      <c r="E11" s="3">
        <f>申込みデータ入力!H17</f>
        <v>0</v>
      </c>
      <c r="F11" s="3">
        <f t="shared" si="0"/>
        <v>0</v>
      </c>
      <c r="G11" s="1" t="e">
        <f t="shared" si="1"/>
        <v>#N/A</v>
      </c>
      <c r="H11" s="1" t="e">
        <f t="shared" si="2"/>
        <v>#N/A</v>
      </c>
      <c r="J11" s="1">
        <v>7</v>
      </c>
      <c r="K11" s="3">
        <f>申込みデータ入力!D46</f>
        <v>0</v>
      </c>
      <c r="L11" s="3">
        <f>申込みデータ入力!E46</f>
        <v>0</v>
      </c>
      <c r="M11" s="3">
        <f>申込みデータ入力!H46</f>
        <v>0</v>
      </c>
      <c r="N11" s="3">
        <f t="shared" si="3"/>
        <v>0</v>
      </c>
      <c r="O11" s="1" t="e">
        <f t="shared" si="4"/>
        <v>#N/A</v>
      </c>
      <c r="P11" s="1" t="e">
        <f t="shared" si="5"/>
        <v>#N/A</v>
      </c>
    </row>
    <row r="12" spans="1:16">
      <c r="B12" s="1">
        <v>8</v>
      </c>
      <c r="C12" s="3">
        <f>申込みデータ入力!D18</f>
        <v>0</v>
      </c>
      <c r="D12" s="3">
        <f>申込みデータ入力!E18</f>
        <v>0</v>
      </c>
      <c r="E12" s="3">
        <f>申込みデータ入力!H18</f>
        <v>0</v>
      </c>
      <c r="F12" s="3">
        <f t="shared" si="0"/>
        <v>0</v>
      </c>
      <c r="G12" s="1" t="e">
        <f t="shared" si="1"/>
        <v>#N/A</v>
      </c>
      <c r="H12" s="1" t="e">
        <f t="shared" si="2"/>
        <v>#N/A</v>
      </c>
      <c r="J12" s="1">
        <v>8</v>
      </c>
      <c r="K12" s="3">
        <f>申込みデータ入力!D47</f>
        <v>0</v>
      </c>
      <c r="L12" s="3">
        <f>申込みデータ入力!E47</f>
        <v>0</v>
      </c>
      <c r="M12" s="3">
        <f>申込みデータ入力!H47</f>
        <v>0</v>
      </c>
      <c r="N12" s="3">
        <f t="shared" si="3"/>
        <v>0</v>
      </c>
      <c r="O12" s="1" t="e">
        <f t="shared" si="4"/>
        <v>#N/A</v>
      </c>
      <c r="P12" s="1" t="e">
        <f t="shared" si="5"/>
        <v>#N/A</v>
      </c>
    </row>
    <row r="13" spans="1:16">
      <c r="B13" s="1">
        <v>9</v>
      </c>
      <c r="C13" s="3">
        <f>申込みデータ入力!D19</f>
        <v>0</v>
      </c>
      <c r="D13" s="3">
        <f>申込みデータ入力!E19</f>
        <v>0</v>
      </c>
      <c r="E13" s="3">
        <f>申込みデータ入力!H19</f>
        <v>0</v>
      </c>
      <c r="F13" s="3">
        <f t="shared" si="0"/>
        <v>0</v>
      </c>
      <c r="G13" s="1" t="e">
        <f t="shared" si="1"/>
        <v>#N/A</v>
      </c>
      <c r="H13" s="1" t="e">
        <f t="shared" si="2"/>
        <v>#N/A</v>
      </c>
      <c r="J13" s="1">
        <v>9</v>
      </c>
      <c r="K13" s="3">
        <f>申込みデータ入力!D48</f>
        <v>0</v>
      </c>
      <c r="L13" s="3">
        <f>申込みデータ入力!E48</f>
        <v>0</v>
      </c>
      <c r="M13" s="3">
        <f>申込みデータ入力!H48</f>
        <v>0</v>
      </c>
      <c r="N13" s="3">
        <f t="shared" si="3"/>
        <v>0</v>
      </c>
      <c r="O13" s="1" t="e">
        <f t="shared" si="4"/>
        <v>#N/A</v>
      </c>
      <c r="P13" s="1" t="e">
        <f t="shared" si="5"/>
        <v>#N/A</v>
      </c>
    </row>
    <row r="14" spans="1:16">
      <c r="B14" s="1">
        <v>10</v>
      </c>
      <c r="C14" s="3">
        <f>申込みデータ入力!D20</f>
        <v>0</v>
      </c>
      <c r="D14" s="3">
        <f>申込みデータ入力!E20</f>
        <v>0</v>
      </c>
      <c r="E14" s="3">
        <f>申込みデータ入力!H20</f>
        <v>0</v>
      </c>
      <c r="F14" s="3">
        <f t="shared" si="0"/>
        <v>0</v>
      </c>
      <c r="G14" s="1" t="e">
        <f t="shared" si="1"/>
        <v>#N/A</v>
      </c>
      <c r="H14" s="1" t="e">
        <f t="shared" si="2"/>
        <v>#N/A</v>
      </c>
      <c r="J14" s="1">
        <v>10</v>
      </c>
      <c r="K14" s="3">
        <f>申込みデータ入力!D49</f>
        <v>0</v>
      </c>
      <c r="L14" s="3">
        <f>申込みデータ入力!E49</f>
        <v>0</v>
      </c>
      <c r="M14" s="3">
        <f>申込みデータ入力!H49</f>
        <v>0</v>
      </c>
      <c r="N14" s="3">
        <f t="shared" si="3"/>
        <v>0</v>
      </c>
      <c r="O14" s="1" t="e">
        <f t="shared" si="4"/>
        <v>#N/A</v>
      </c>
      <c r="P14" s="1" t="e">
        <f t="shared" si="5"/>
        <v>#N/A</v>
      </c>
    </row>
    <row r="15" spans="1:16">
      <c r="B15" s="1">
        <v>11</v>
      </c>
      <c r="C15" s="3">
        <f>申込みデータ入力!D21</f>
        <v>0</v>
      </c>
      <c r="D15" s="3">
        <f>申込みデータ入力!E21</f>
        <v>0</v>
      </c>
      <c r="E15" s="3">
        <f>申込みデータ入力!H21</f>
        <v>0</v>
      </c>
      <c r="F15" s="3">
        <f t="shared" si="0"/>
        <v>0</v>
      </c>
      <c r="G15" s="1" t="e">
        <f t="shared" si="1"/>
        <v>#N/A</v>
      </c>
      <c r="H15" s="1" t="e">
        <f t="shared" si="2"/>
        <v>#N/A</v>
      </c>
      <c r="J15" s="1">
        <v>11</v>
      </c>
      <c r="K15" s="3">
        <f>申込みデータ入力!D50</f>
        <v>0</v>
      </c>
      <c r="L15" s="3">
        <f>申込みデータ入力!E50</f>
        <v>0</v>
      </c>
      <c r="M15" s="3">
        <f>申込みデータ入力!H50</f>
        <v>0</v>
      </c>
      <c r="N15" s="3">
        <f t="shared" si="3"/>
        <v>0</v>
      </c>
      <c r="O15" s="1" t="e">
        <f t="shared" si="4"/>
        <v>#N/A</v>
      </c>
      <c r="P15" s="1" t="e">
        <f t="shared" si="5"/>
        <v>#N/A</v>
      </c>
    </row>
    <row r="16" spans="1:16">
      <c r="B16" s="1">
        <v>12</v>
      </c>
      <c r="C16" s="3">
        <f>申込みデータ入力!D22</f>
        <v>0</v>
      </c>
      <c r="D16" s="3">
        <f>申込みデータ入力!E22</f>
        <v>0</v>
      </c>
      <c r="E16" s="3">
        <f>申込みデータ入力!H22</f>
        <v>0</v>
      </c>
      <c r="F16" s="3">
        <f t="shared" si="0"/>
        <v>0</v>
      </c>
      <c r="G16" s="1" t="e">
        <f t="shared" si="1"/>
        <v>#N/A</v>
      </c>
      <c r="H16" s="1" t="e">
        <f t="shared" si="2"/>
        <v>#N/A</v>
      </c>
      <c r="J16" s="1">
        <v>12</v>
      </c>
      <c r="K16" s="3">
        <f>申込みデータ入力!D51</f>
        <v>0</v>
      </c>
      <c r="L16" s="3">
        <f>申込みデータ入力!E51</f>
        <v>0</v>
      </c>
      <c r="M16" s="3">
        <f>申込みデータ入力!H51</f>
        <v>0</v>
      </c>
      <c r="N16" s="3">
        <f t="shared" si="3"/>
        <v>0</v>
      </c>
      <c r="O16" s="1" t="e">
        <f t="shared" si="4"/>
        <v>#N/A</v>
      </c>
      <c r="P16" s="1" t="e">
        <f t="shared" si="5"/>
        <v>#N/A</v>
      </c>
    </row>
    <row r="17" spans="2:16">
      <c r="B17" s="1">
        <v>13</v>
      </c>
      <c r="C17" s="3">
        <f>申込みデータ入力!D23</f>
        <v>0</v>
      </c>
      <c r="D17" s="3">
        <f>申込みデータ入力!E23</f>
        <v>0</v>
      </c>
      <c r="E17" s="3">
        <f>申込みデータ入力!H23</f>
        <v>0</v>
      </c>
      <c r="F17" s="3">
        <f t="shared" si="0"/>
        <v>0</v>
      </c>
      <c r="G17" s="1" t="e">
        <f t="shared" si="1"/>
        <v>#N/A</v>
      </c>
      <c r="H17" s="1" t="e">
        <f t="shared" si="2"/>
        <v>#N/A</v>
      </c>
      <c r="J17" s="1">
        <v>13</v>
      </c>
      <c r="K17" s="3">
        <f>申込みデータ入力!D52</f>
        <v>0</v>
      </c>
      <c r="L17" s="3">
        <f>申込みデータ入力!E52</f>
        <v>0</v>
      </c>
      <c r="M17" s="3">
        <f>申込みデータ入力!H52</f>
        <v>0</v>
      </c>
      <c r="N17" s="3">
        <f t="shared" si="3"/>
        <v>0</v>
      </c>
      <c r="O17" s="1" t="e">
        <f t="shared" si="4"/>
        <v>#N/A</v>
      </c>
      <c r="P17" s="1" t="e">
        <f t="shared" si="5"/>
        <v>#N/A</v>
      </c>
    </row>
    <row r="18" spans="2:16">
      <c r="B18" s="1">
        <v>14</v>
      </c>
      <c r="C18" s="3">
        <f>申込みデータ入力!D24</f>
        <v>0</v>
      </c>
      <c r="D18" s="3">
        <f>申込みデータ入力!E24</f>
        <v>0</v>
      </c>
      <c r="E18" s="3">
        <f>申込みデータ入力!H24</f>
        <v>0</v>
      </c>
      <c r="F18" s="3">
        <f t="shared" si="0"/>
        <v>0</v>
      </c>
      <c r="G18" s="1" t="e">
        <f t="shared" si="1"/>
        <v>#N/A</v>
      </c>
      <c r="H18" s="1" t="e">
        <f t="shared" si="2"/>
        <v>#N/A</v>
      </c>
      <c r="J18" s="1">
        <v>14</v>
      </c>
      <c r="K18" s="3">
        <f>申込みデータ入力!D53</f>
        <v>0</v>
      </c>
      <c r="L18" s="3">
        <f>申込みデータ入力!E53</f>
        <v>0</v>
      </c>
      <c r="M18" s="3">
        <f>申込みデータ入力!H53</f>
        <v>0</v>
      </c>
      <c r="N18" s="3">
        <f t="shared" si="3"/>
        <v>0</v>
      </c>
      <c r="O18" s="1" t="e">
        <f t="shared" si="4"/>
        <v>#N/A</v>
      </c>
      <c r="P18" s="1" t="e">
        <f t="shared" si="5"/>
        <v>#N/A</v>
      </c>
    </row>
    <row r="19" spans="2:16">
      <c r="B19" s="1">
        <v>15</v>
      </c>
      <c r="C19" s="3">
        <f>申込みデータ入力!D25</f>
        <v>0</v>
      </c>
      <c r="D19" s="3">
        <f>申込みデータ入力!E25</f>
        <v>0</v>
      </c>
      <c r="E19" s="3">
        <f>申込みデータ入力!H25</f>
        <v>0</v>
      </c>
      <c r="F19" s="3">
        <f t="shared" si="0"/>
        <v>0</v>
      </c>
      <c r="G19" s="1" t="e">
        <f t="shared" si="1"/>
        <v>#N/A</v>
      </c>
      <c r="H19" s="1" t="e">
        <f t="shared" si="2"/>
        <v>#N/A</v>
      </c>
      <c r="J19" s="1">
        <v>15</v>
      </c>
      <c r="K19" s="3">
        <f>申込みデータ入力!D54</f>
        <v>0</v>
      </c>
      <c r="L19" s="3">
        <f>申込みデータ入力!E54</f>
        <v>0</v>
      </c>
      <c r="M19" s="3">
        <f>申込みデータ入力!H54</f>
        <v>0</v>
      </c>
      <c r="N19" s="3">
        <f t="shared" si="3"/>
        <v>0</v>
      </c>
      <c r="O19" s="1" t="e">
        <f t="shared" si="4"/>
        <v>#N/A</v>
      </c>
      <c r="P19" s="1" t="e">
        <f t="shared" si="5"/>
        <v>#N/A</v>
      </c>
    </row>
    <row r="20" spans="2:16">
      <c r="B20" s="1">
        <v>16</v>
      </c>
      <c r="C20" s="3">
        <f>申込みデータ入力!D26</f>
        <v>0</v>
      </c>
      <c r="D20" s="3">
        <f>申込みデータ入力!E26</f>
        <v>0</v>
      </c>
      <c r="E20" s="3">
        <f>申込みデータ入力!H26</f>
        <v>0</v>
      </c>
      <c r="F20" s="3">
        <f t="shared" si="0"/>
        <v>0</v>
      </c>
      <c r="G20" s="1" t="e">
        <f t="shared" si="1"/>
        <v>#N/A</v>
      </c>
      <c r="H20" s="1" t="e">
        <f t="shared" si="2"/>
        <v>#N/A</v>
      </c>
      <c r="J20" s="1">
        <v>16</v>
      </c>
      <c r="K20" s="3">
        <f>申込みデータ入力!D55</f>
        <v>0</v>
      </c>
      <c r="L20" s="3">
        <f>申込みデータ入力!E55</f>
        <v>0</v>
      </c>
      <c r="M20" s="3">
        <f>申込みデータ入力!H55</f>
        <v>0</v>
      </c>
      <c r="N20" s="3">
        <f t="shared" si="3"/>
        <v>0</v>
      </c>
      <c r="O20" s="1" t="e">
        <f t="shared" si="4"/>
        <v>#N/A</v>
      </c>
      <c r="P20" s="1" t="e">
        <f t="shared" si="5"/>
        <v>#N/A</v>
      </c>
    </row>
    <row r="21" spans="2:16">
      <c r="B21" s="1">
        <v>17</v>
      </c>
      <c r="C21" s="3">
        <f>申込みデータ入力!D27</f>
        <v>0</v>
      </c>
      <c r="D21" s="3">
        <f>申込みデータ入力!E27</f>
        <v>0</v>
      </c>
      <c r="E21" s="3">
        <f>申込みデータ入力!H27</f>
        <v>0</v>
      </c>
      <c r="F21" s="3">
        <f t="shared" si="0"/>
        <v>0</v>
      </c>
      <c r="G21" s="1" t="e">
        <f t="shared" si="1"/>
        <v>#N/A</v>
      </c>
      <c r="H21" s="1" t="e">
        <f t="shared" si="2"/>
        <v>#N/A</v>
      </c>
      <c r="J21" s="1">
        <v>17</v>
      </c>
      <c r="K21" s="3">
        <f>申込みデータ入力!D56</f>
        <v>0</v>
      </c>
      <c r="L21" s="3">
        <f>申込みデータ入力!E56</f>
        <v>0</v>
      </c>
      <c r="M21" s="3">
        <f>申込みデータ入力!H56</f>
        <v>0</v>
      </c>
      <c r="N21" s="3">
        <f t="shared" si="3"/>
        <v>0</v>
      </c>
      <c r="O21" s="1" t="e">
        <f t="shared" si="4"/>
        <v>#N/A</v>
      </c>
      <c r="P21" s="1" t="e">
        <f t="shared" si="5"/>
        <v>#N/A</v>
      </c>
    </row>
    <row r="22" spans="2:16">
      <c r="B22" s="1">
        <v>18</v>
      </c>
      <c r="C22" s="3">
        <f>申込みデータ入力!D28</f>
        <v>0</v>
      </c>
      <c r="D22" s="3">
        <f>申込みデータ入力!E28</f>
        <v>0</v>
      </c>
      <c r="E22" s="3">
        <f>申込みデータ入力!H28</f>
        <v>0</v>
      </c>
      <c r="F22" s="3">
        <f t="shared" si="0"/>
        <v>0</v>
      </c>
      <c r="G22" s="1" t="e">
        <f t="shared" si="1"/>
        <v>#N/A</v>
      </c>
      <c r="H22" s="1" t="e">
        <f t="shared" si="2"/>
        <v>#N/A</v>
      </c>
      <c r="J22" s="1">
        <v>18</v>
      </c>
      <c r="K22" s="3">
        <f>申込みデータ入力!D57</f>
        <v>0</v>
      </c>
      <c r="L22" s="3">
        <f>申込みデータ入力!E57</f>
        <v>0</v>
      </c>
      <c r="M22" s="3">
        <f>申込みデータ入力!H57</f>
        <v>0</v>
      </c>
      <c r="N22" s="3">
        <f t="shared" si="3"/>
        <v>0</v>
      </c>
      <c r="O22" s="1" t="e">
        <f t="shared" si="4"/>
        <v>#N/A</v>
      </c>
      <c r="P22" s="1" t="e">
        <f t="shared" si="5"/>
        <v>#N/A</v>
      </c>
    </row>
    <row r="23" spans="2:16">
      <c r="B23" s="1">
        <v>19</v>
      </c>
      <c r="C23" s="3">
        <f>申込みデータ入力!D29</f>
        <v>0</v>
      </c>
      <c r="D23" s="3">
        <f>申込みデータ入力!E29</f>
        <v>0</v>
      </c>
      <c r="E23" s="3">
        <f>申込みデータ入力!H29</f>
        <v>0</v>
      </c>
      <c r="F23" s="3">
        <f t="shared" si="0"/>
        <v>0</v>
      </c>
      <c r="G23" s="1" t="e">
        <f t="shared" si="1"/>
        <v>#N/A</v>
      </c>
      <c r="H23" s="1" t="e">
        <f t="shared" si="2"/>
        <v>#N/A</v>
      </c>
      <c r="J23" s="1">
        <v>19</v>
      </c>
      <c r="K23" s="3">
        <f>申込みデータ入力!D58</f>
        <v>0</v>
      </c>
      <c r="L23" s="3">
        <f>申込みデータ入力!E58</f>
        <v>0</v>
      </c>
      <c r="M23" s="3">
        <f>申込みデータ入力!H58</f>
        <v>0</v>
      </c>
      <c r="N23" s="3">
        <f t="shared" si="3"/>
        <v>0</v>
      </c>
      <c r="O23" s="1" t="e">
        <f t="shared" si="4"/>
        <v>#N/A</v>
      </c>
      <c r="P23" s="1" t="e">
        <f t="shared" si="5"/>
        <v>#N/A</v>
      </c>
    </row>
    <row r="24" spans="2:16">
      <c r="B24" s="1">
        <v>20</v>
      </c>
      <c r="C24" s="3">
        <f>申込みデータ入力!D30</f>
        <v>0</v>
      </c>
      <c r="D24" s="3">
        <f>申込みデータ入力!E30</f>
        <v>0</v>
      </c>
      <c r="E24" s="3">
        <f>申込みデータ入力!H30</f>
        <v>0</v>
      </c>
      <c r="F24" s="3">
        <f t="shared" si="0"/>
        <v>0</v>
      </c>
      <c r="G24" s="1" t="e">
        <f t="shared" si="1"/>
        <v>#N/A</v>
      </c>
      <c r="H24" s="1" t="e">
        <f t="shared" si="2"/>
        <v>#N/A</v>
      </c>
      <c r="J24" s="1">
        <v>20</v>
      </c>
      <c r="K24" s="3">
        <f>申込みデータ入力!D59</f>
        <v>0</v>
      </c>
      <c r="L24" s="3">
        <f>申込みデータ入力!E59</f>
        <v>0</v>
      </c>
      <c r="M24" s="3">
        <f>申込みデータ入力!H59</f>
        <v>0</v>
      </c>
      <c r="N24" s="3">
        <f t="shared" si="3"/>
        <v>0</v>
      </c>
      <c r="O24" s="1" t="e">
        <f t="shared" si="4"/>
        <v>#N/A</v>
      </c>
      <c r="P24" s="1" t="e">
        <f t="shared" si="5"/>
        <v>#N/A</v>
      </c>
    </row>
    <row r="25" spans="2:16">
      <c r="B25" s="1">
        <v>21</v>
      </c>
      <c r="C25" s="3">
        <f>申込みデータ入力!D31</f>
        <v>0</v>
      </c>
      <c r="D25" s="3">
        <f>申込みデータ入力!E31</f>
        <v>0</v>
      </c>
      <c r="E25" s="3">
        <f>申込みデータ入力!H31</f>
        <v>0</v>
      </c>
      <c r="F25" s="3">
        <f t="shared" si="0"/>
        <v>0</v>
      </c>
      <c r="G25" s="1" t="e">
        <f t="shared" si="1"/>
        <v>#N/A</v>
      </c>
      <c r="H25" s="1" t="e">
        <f t="shared" si="2"/>
        <v>#N/A</v>
      </c>
      <c r="J25" s="1">
        <v>21</v>
      </c>
      <c r="K25" s="3">
        <f>申込みデータ入力!D60</f>
        <v>0</v>
      </c>
      <c r="L25" s="3">
        <f>申込みデータ入力!E60</f>
        <v>0</v>
      </c>
      <c r="M25" s="3">
        <f>申込みデータ入力!H60</f>
        <v>0</v>
      </c>
      <c r="N25" s="3">
        <f t="shared" si="3"/>
        <v>0</v>
      </c>
      <c r="O25" s="1" t="e">
        <f t="shared" si="4"/>
        <v>#N/A</v>
      </c>
      <c r="P25" s="1" t="e">
        <f t="shared" si="5"/>
        <v>#N/A</v>
      </c>
    </row>
    <row r="26" spans="2:16">
      <c r="B26" s="1">
        <v>22</v>
      </c>
      <c r="C26" s="3">
        <f>申込みデータ入力!D32</f>
        <v>0</v>
      </c>
      <c r="D26" s="3">
        <f>申込みデータ入力!E32</f>
        <v>0</v>
      </c>
      <c r="E26" s="3">
        <f>申込みデータ入力!H32</f>
        <v>0</v>
      </c>
      <c r="F26" s="3">
        <f t="shared" si="0"/>
        <v>0</v>
      </c>
      <c r="G26" s="1" t="e">
        <f t="shared" si="1"/>
        <v>#N/A</v>
      </c>
      <c r="H26" s="1" t="e">
        <f t="shared" si="2"/>
        <v>#N/A</v>
      </c>
      <c r="J26" s="1">
        <v>22</v>
      </c>
      <c r="K26" s="3">
        <f>申込みデータ入力!D61</f>
        <v>0</v>
      </c>
      <c r="L26" s="3">
        <f>申込みデータ入力!E61</f>
        <v>0</v>
      </c>
      <c r="M26" s="3">
        <f>申込みデータ入力!H61</f>
        <v>0</v>
      </c>
      <c r="N26" s="3">
        <f t="shared" si="3"/>
        <v>0</v>
      </c>
      <c r="O26" s="1" t="e">
        <f t="shared" si="4"/>
        <v>#N/A</v>
      </c>
      <c r="P26" s="1" t="e">
        <f t="shared" si="5"/>
        <v>#N/A</v>
      </c>
    </row>
    <row r="27" spans="2:16">
      <c r="B27" s="1">
        <v>23</v>
      </c>
      <c r="C27" s="3">
        <f>申込みデータ入力!D33</f>
        <v>0</v>
      </c>
      <c r="D27" s="3">
        <f>申込みデータ入力!E33</f>
        <v>0</v>
      </c>
      <c r="E27" s="3">
        <f>申込みデータ入力!H33</f>
        <v>0</v>
      </c>
      <c r="F27" s="3">
        <f t="shared" si="0"/>
        <v>0</v>
      </c>
      <c r="G27" s="1" t="e">
        <f t="shared" si="1"/>
        <v>#N/A</v>
      </c>
      <c r="H27" s="1" t="e">
        <f t="shared" si="2"/>
        <v>#N/A</v>
      </c>
      <c r="J27" s="1">
        <v>23</v>
      </c>
      <c r="K27" s="3">
        <f>申込みデータ入力!D62</f>
        <v>0</v>
      </c>
      <c r="L27" s="3">
        <f>申込みデータ入力!E62</f>
        <v>0</v>
      </c>
      <c r="M27" s="3">
        <f>申込みデータ入力!H62</f>
        <v>0</v>
      </c>
      <c r="N27" s="3">
        <f t="shared" si="3"/>
        <v>0</v>
      </c>
      <c r="O27" s="1" t="e">
        <f t="shared" si="4"/>
        <v>#N/A</v>
      </c>
      <c r="P27" s="1" t="e">
        <f t="shared" si="5"/>
        <v>#N/A</v>
      </c>
    </row>
    <row r="28" spans="2:16">
      <c r="B28" s="1">
        <v>24</v>
      </c>
      <c r="C28" s="3">
        <f>申込みデータ入力!D34</f>
        <v>0</v>
      </c>
      <c r="D28" s="3">
        <f>申込みデータ入力!E34</f>
        <v>0</v>
      </c>
      <c r="E28" s="3">
        <f>申込みデータ入力!H34</f>
        <v>0</v>
      </c>
      <c r="F28" s="3">
        <f t="shared" si="0"/>
        <v>0</v>
      </c>
      <c r="G28" s="1" t="e">
        <f t="shared" si="1"/>
        <v>#N/A</v>
      </c>
      <c r="H28" s="1" t="e">
        <f>D28&amp;"("&amp;G28&amp;E28&amp;")"</f>
        <v>#N/A</v>
      </c>
      <c r="J28" s="1">
        <v>24</v>
      </c>
      <c r="K28" s="3">
        <f>申込みデータ入力!D63</f>
        <v>0</v>
      </c>
      <c r="L28" s="3">
        <f>申込みデータ入力!E63</f>
        <v>0</v>
      </c>
      <c r="M28" s="3">
        <f>申込みデータ入力!H63</f>
        <v>0</v>
      </c>
      <c r="N28" s="3">
        <f t="shared" si="3"/>
        <v>0</v>
      </c>
      <c r="O28" s="1" t="e">
        <f t="shared" si="4"/>
        <v>#N/A</v>
      </c>
      <c r="P28" s="1" t="e">
        <f t="shared" si="5"/>
        <v>#N/A</v>
      </c>
    </row>
  </sheetData>
  <mergeCells count="2">
    <mergeCell ref="B3:H3"/>
    <mergeCell ref="K3:P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申込みデータ入力</vt:lpstr>
      <vt:lpstr>男子</vt:lpstr>
      <vt:lpstr>女子</vt:lpstr>
      <vt:lpstr>学校番号</vt:lpstr>
      <vt:lpstr>データ</vt:lpstr>
      <vt:lpstr>女子!Print_Area</vt:lpstr>
      <vt:lpstr>申込みデータ入力!Print_Area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高体連柔道専門部</dc:creator>
  <cp:lastModifiedBy>Microsoft Office User</cp:lastModifiedBy>
  <cp:lastPrinted>2021-09-04T02:59:23Z</cp:lastPrinted>
  <dcterms:created xsi:type="dcterms:W3CDTF">2007-01-30T05:02:13Z</dcterms:created>
  <dcterms:modified xsi:type="dcterms:W3CDTF">2021-09-04T03:03:13Z</dcterms:modified>
</cp:coreProperties>
</file>